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AF12510A-529B-405E-A0EF-AFA7BAF37B18}" xr6:coauthVersionLast="46" xr6:coauthVersionMax="46" xr10:uidLastSave="{00000000-0000-0000-0000-000000000000}"/>
  <bookViews>
    <workbookView xWindow="-120" yWindow="-120" windowWidth="20730" windowHeight="11310" tabRatio="904" firstSheet="3" activeTab="7" xr2:uid="{00000000-000D-0000-FFFF-FFFF00000000}"/>
  </bookViews>
  <sheets>
    <sheet name="1ใบปะหน้า62(TGBC) (ตลาด)" sheetId="40" r:id="rId1"/>
    <sheet name="2แผนการเรียน62(TGBC)(ตลาด)(ใช้)" sheetId="44" r:id="rId2"/>
    <sheet name="1ใบปะหน้า62(TGBC) (ช.คอมฯ)" sheetId="27" r:id="rId3"/>
    <sheet name="2แผนการเรียน62 (TGBC)(ช.คอมฯ)" sheetId="28" r:id="rId4"/>
    <sheet name="1ใบปะหน้า62(TGBC) (ช.ภาษาE-E)" sheetId="29" r:id="rId5"/>
    <sheet name="2แผนการเรียน62(TGBC)(ช.ภาษาE-E)" sheetId="30" r:id="rId6"/>
    <sheet name="1ใบปะหน้า62(TGBC) (ช.ค้าปลีก)" sheetId="24" r:id="rId7"/>
    <sheet name="2แผนการเรียน62(TGBC)(ค้าปลีก)" sheetId="45" r:id="rId8"/>
    <sheet name="Sheet3" sheetId="41" r:id="rId9"/>
  </sheets>
  <definedNames>
    <definedName name="_xlnm.Print_Area" localSheetId="3">'2แผนการเรียน62 (TGBC)(ช.คอมฯ)'!$A$1:$P$125</definedName>
    <definedName name="_xlnm.Print_Area" localSheetId="7">'2แผนการเรียน62(TGBC)(ค้าปลีก)'!$A$1:$P$98</definedName>
    <definedName name="_xlnm.Print_Area" localSheetId="5">'2แผนการเรียน62(TGBC)(ช.ภาษาE-E)'!$A$1:$P$118</definedName>
    <definedName name="_xlnm.Print_Area" localSheetId="1">'2แผนการเรียน62(TGBC)(ตลาด)(ใช้)'!$A$1:$P$116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5" i="24" l="1"/>
  <c r="N96" i="30"/>
  <c r="N94" i="44"/>
  <c r="M94" i="44"/>
  <c r="L94" i="44"/>
  <c r="F94" i="44"/>
  <c r="E94" i="44"/>
  <c r="D94" i="44"/>
  <c r="J35" i="27"/>
  <c r="J45" i="27"/>
  <c r="J45" i="40" l="1"/>
  <c r="N64" i="30" l="1"/>
  <c r="F64" i="30"/>
  <c r="D96" i="30"/>
  <c r="E96" i="30"/>
  <c r="F96" i="30"/>
  <c r="M30" i="30"/>
  <c r="N30" i="30"/>
  <c r="L30" i="30"/>
  <c r="E30" i="30"/>
  <c r="F30" i="30"/>
  <c r="D30" i="30"/>
  <c r="M64" i="30"/>
  <c r="L64" i="30"/>
  <c r="E64" i="30"/>
  <c r="D64" i="30"/>
  <c r="M96" i="30"/>
  <c r="L96" i="30"/>
  <c r="M97" i="30" l="1"/>
  <c r="N97" i="30"/>
  <c r="L97" i="30"/>
  <c r="N93" i="28"/>
  <c r="M93" i="28"/>
  <c r="L93" i="28"/>
  <c r="F93" i="28"/>
  <c r="E93" i="28"/>
  <c r="D93" i="28"/>
  <c r="N62" i="28"/>
  <c r="M62" i="28"/>
  <c r="L62" i="28"/>
  <c r="F62" i="28"/>
  <c r="E62" i="28"/>
  <c r="D62" i="28"/>
  <c r="J22" i="24"/>
  <c r="N93" i="45" l="1"/>
  <c r="M93" i="45"/>
  <c r="L93" i="45"/>
  <c r="F93" i="45"/>
  <c r="E93" i="45"/>
  <c r="D93" i="45"/>
  <c r="N59" i="45"/>
  <c r="M59" i="45"/>
  <c r="L59" i="45"/>
  <c r="F59" i="45"/>
  <c r="E59" i="45"/>
  <c r="D59" i="45"/>
  <c r="N28" i="45"/>
  <c r="M28" i="45"/>
  <c r="L28" i="45"/>
  <c r="F28" i="45"/>
  <c r="E28" i="45"/>
  <c r="D28" i="45"/>
  <c r="N61" i="44"/>
  <c r="M61" i="44"/>
  <c r="L61" i="44"/>
  <c r="F61" i="44"/>
  <c r="E61" i="44"/>
  <c r="D61" i="44"/>
  <c r="N27" i="44"/>
  <c r="M27" i="44"/>
  <c r="L27" i="44"/>
  <c r="F27" i="44"/>
  <c r="N95" i="44" s="1"/>
  <c r="E27" i="44"/>
  <c r="D27" i="44"/>
  <c r="L95" i="44" l="1"/>
  <c r="M95" i="44"/>
  <c r="N94" i="45"/>
  <c r="L94" i="45"/>
  <c r="M94" i="45"/>
  <c r="J22" i="40" l="1"/>
  <c r="N27" i="28" l="1"/>
  <c r="M27" i="28"/>
  <c r="L27" i="28"/>
  <c r="F27" i="28"/>
  <c r="E27" i="28"/>
  <c r="D27" i="28"/>
  <c r="N94" i="28" l="1"/>
  <c r="M94" i="28"/>
  <c r="L94" i="28"/>
</calcChain>
</file>

<file path=xl/sharedStrings.xml><?xml version="1.0" encoding="utf-8"?>
<sst xmlns="http://schemas.openxmlformats.org/spreadsheetml/2006/main" count="1364" uniqueCount="347">
  <si>
    <t>รหัสวิชา</t>
  </si>
  <si>
    <t>รายวิชา</t>
  </si>
  <si>
    <t>ปฏิบัติ</t>
  </si>
  <si>
    <t>หน่วยกิต</t>
  </si>
  <si>
    <t>ฝึกงาน</t>
  </si>
  <si>
    <t>ภาษาไทยพื้นฐาน</t>
  </si>
  <si>
    <t>เศรษฐศาสตร์เบื้องต้น</t>
  </si>
  <si>
    <t>ภาษาไทยเพื่ออาชีพ</t>
  </si>
  <si>
    <t>เพศวิถีศึกษา</t>
  </si>
  <si>
    <t>กิจกรรมในสถานศึกษา 2</t>
  </si>
  <si>
    <t>หน้าที่พลเมืองและศีลธรรม</t>
  </si>
  <si>
    <t>คอมพิวเตอร์และสารสนเทศเพื่องานอาชีพ</t>
  </si>
  <si>
    <t>วิทยาศาสตร์เพื่อพัฒนาอาชีพธุรกิจและบริการ</t>
  </si>
  <si>
    <t>กิจกรรมองค์การวิชาชีพ 1</t>
  </si>
  <si>
    <t>กิจกรรมองค์การวิชาชีพ 3</t>
  </si>
  <si>
    <t>กิจกรรมองค์การวิชาชีพ 4</t>
  </si>
  <si>
    <t xml:space="preserve">ภาคเรียนที่ 1 </t>
  </si>
  <si>
    <t xml:space="preserve">ภาคเรียนที่ 2 </t>
  </si>
  <si>
    <t>-</t>
  </si>
  <si>
    <t>รวม</t>
  </si>
  <si>
    <t>ภาคเรียนที่ 3</t>
  </si>
  <si>
    <t>ภาคเรียนที่ 4</t>
  </si>
  <si>
    <t>ภาคเรียนที่ 5</t>
  </si>
  <si>
    <t>ภาคเรียนที่ 6</t>
  </si>
  <si>
    <t>*</t>
  </si>
  <si>
    <t>3.หมวดวิชาเลือกเสรี</t>
  </si>
  <si>
    <t>โครงสร้าง</t>
  </si>
  <si>
    <t>ทฤษฎี</t>
  </si>
  <si>
    <t>4.กิจกรรมเสริมหลักสูตร</t>
  </si>
  <si>
    <t>โครงสร้างหลักสูตร  ( กระทรวงศึกษาธิการ )</t>
  </si>
  <si>
    <t>1.1 กลุ่มวิชาภาษาไทย</t>
  </si>
  <si>
    <t>(ไม่น้อยกว่า 3 หน่วยกิต)</t>
  </si>
  <si>
    <t>1.2 กลุ่มวิชาภาษาต่างประเทศ</t>
  </si>
  <si>
    <t>(ไม่น้อยกว่า 6 หน่วยกิต)</t>
  </si>
  <si>
    <t>1.3กลุ่มวิชาวิทยาศาสตร์</t>
  </si>
  <si>
    <t>(ไม่น้อยกว่า 4 หน่วยกิต)</t>
  </si>
  <si>
    <t>1.4 กลุ่มวิชาคณิตศาสตร์</t>
  </si>
  <si>
    <t>1.6 กลุ่มวิชาสุขศึกษาและพลศึกษา</t>
  </si>
  <si>
    <t xml:space="preserve"> (ไม่น้อยกว่า 2 หน่วยกิต)</t>
  </si>
  <si>
    <t xml:space="preserve">                   (4 หน่วยกิต)</t>
  </si>
  <si>
    <t>3.หมวดวิชาเลือกเสรี  ไม่น้อยกว่า</t>
  </si>
  <si>
    <t>4.กิจกรรมเสริมหลักสูตร ( 2 ชั่วโมงต่อสัปดาห์)</t>
  </si>
  <si>
    <t>รวม ไม่น้อยกว่า</t>
  </si>
  <si>
    <t>ส.ป.</t>
  </si>
  <si>
    <t>พลศึกษาเพื่อพัฒนาสุขภาพ</t>
  </si>
  <si>
    <t>กิจกรรมองค์การวิชาชีพ 2</t>
  </si>
  <si>
    <t>1.5 กลุ่มวิชาสังคมศึกษา</t>
  </si>
  <si>
    <t xml:space="preserve">                ( 24 หน่วยกิต)</t>
  </si>
  <si>
    <t>ระบบปฏิบัติการเบื้องต้น</t>
  </si>
  <si>
    <t>โปรแกรมประมวลผลคำ</t>
  </si>
  <si>
    <t>เครือข่ายคอมพิวเตอร์เบื้องต้น</t>
  </si>
  <si>
    <t>การสร้างเว็บไซต์</t>
  </si>
  <si>
    <t>โปรแกรมกราฟิก</t>
  </si>
  <si>
    <t>การผลิตสื่อสิ่งพิมพ์</t>
  </si>
  <si>
    <t>คณิตศาสตร์คอมพิวเตอร์</t>
  </si>
  <si>
    <t>คอมพิวเตอร์และการบำรุงรักษา</t>
  </si>
  <si>
    <t>องค์ประกอบศิลป์สำหรับงานคอมพิวเตอร์</t>
  </si>
  <si>
    <t>โปรแกรมสำเร็จรูปทางสถิติ</t>
  </si>
  <si>
    <t>ภาษาอังกฤษเพื่อการสื่อสารทางธุรกิจ</t>
  </si>
  <si>
    <t>การอ่านเอกสารภาษาอังกฤษทางธุรกิจ</t>
  </si>
  <si>
    <t>ภาษาอังกฤษเพื่องานบริการโรงแรม</t>
  </si>
  <si>
    <t>ภาษาอังกฤษเพื่องานสำนักงาน</t>
  </si>
  <si>
    <t>ภาษาอังกฤษสำหรับพนักงานขาย</t>
  </si>
  <si>
    <t>รวม 6 ภาคเรียน</t>
  </si>
  <si>
    <t>การค้าปลีกและการค้าส่ง</t>
  </si>
  <si>
    <t>กิจกรรมในสถานประกอบการ 1</t>
  </si>
  <si>
    <t>กิจกรรมในสถานประกอบการ 2</t>
  </si>
  <si>
    <t>กิจกรรมในสถานประกอบการ 3</t>
  </si>
  <si>
    <t xml:space="preserve">ประเภทวิชาพาณิชยกรรม  สาขาวิชาภาษาต่างประเทศ  (อังกฤษ-อังกฤษ) </t>
  </si>
  <si>
    <t xml:space="preserve">ประเภทวิชาพาณิชยกรรม  สาขาวิชาภาษาต่างประเทศ  (อังกฤษ-อังกฤษ)  </t>
  </si>
  <si>
    <t xml:space="preserve">ประเภทวิชาพาณิชยกรรม สาขาวิชาภาษาต่างประเทศ  (อังกฤษ-อังกฤษ)  </t>
  </si>
  <si>
    <t xml:space="preserve">ประเภทวิชาพาณิชยกรรม  สาขาวิชาคอมพิวเตอร์ธุรกิจ   </t>
  </si>
  <si>
    <t xml:space="preserve">ประเภทวิชาพาณิชยกรรม  สาขาวิชาคอมพิวเตอร์ธุรกิจ  </t>
  </si>
  <si>
    <t xml:space="preserve">ประเภทวิชาพาณิชยกรรม สาขาวิชาคอมพิวเตอร์ธุรกิจ  </t>
  </si>
  <si>
    <t xml:space="preserve">ปวช.ชั้นปีที่ 1 </t>
  </si>
  <si>
    <t xml:space="preserve">ปวช.ชั้นปีที่ 2 </t>
  </si>
  <si>
    <t xml:space="preserve">ปวช.ชั้นปีที่ 3 </t>
  </si>
  <si>
    <t>ปวช.ชั้นปีที่ 1</t>
  </si>
  <si>
    <t>ปวช.ชั้นปีที่ 2</t>
  </si>
  <si>
    <t>ปวช.ชั้นปีที่ 3</t>
  </si>
  <si>
    <t>วิทยาศาสตรเพื่อพัฒนาทักษะชีวิต</t>
  </si>
  <si>
    <t>การขายตรง</t>
  </si>
  <si>
    <t>กิจกรรมลูกเสือวิสามัญ 1</t>
  </si>
  <si>
    <t>กิจกรรมลูกเสือวิสามัญ 2</t>
  </si>
  <si>
    <t>ศิลปะการขาย</t>
  </si>
  <si>
    <t xml:space="preserve">การจัดจําหนายสินคาและบริการ </t>
  </si>
  <si>
    <t>กิจกรรมองคการวิชาชีพ 1</t>
  </si>
  <si>
    <t>กิจกรรมองคการวิชาชีพ 2</t>
  </si>
  <si>
    <t>การพัฒนาบุคลิกภาพนักขาย</t>
  </si>
  <si>
    <t>การจัดแสดงสินคา</t>
  </si>
  <si>
    <t>กิจกรรมองคการวิชาชีพ 3</t>
  </si>
  <si>
    <t>กิจกรรมองคการวิชาชีพ 4</t>
  </si>
  <si>
    <t>1.หมวดวิชาทักษะชีวิต (22 นก.)</t>
  </si>
  <si>
    <t>2.หมวดวิชาทักษะวิชาชีพ (71 นก.)</t>
  </si>
  <si>
    <t>3.หมวดวิชาเลือกเสรี (10 นก.)</t>
  </si>
  <si>
    <t xml:space="preserve">ประเภทวิชาพาณิชยกรรม สาขาวิชาการตลาด </t>
  </si>
  <si>
    <t xml:space="preserve"> ประเภทวิชาพาณิชยกรรม  สาขาวิชาการตลาด    </t>
  </si>
  <si>
    <t xml:space="preserve">ประเภทวิชาพาณิชยกรรม  สาขาวิชาการตลาด   </t>
  </si>
  <si>
    <t xml:space="preserve">ประเภทวิชาพาณิชยกรรม  สาขาวิชาการตลาด  </t>
  </si>
  <si>
    <t>กลุ่มวิชาภาษาไทย (3 นก.)</t>
  </si>
  <si>
    <t>กลุ่มวิชาภาษาต่างประเทศ (6 นก.)</t>
  </si>
  <si>
    <t>กลุ่มวิชาวิทยาศาสตร์ (4 นก.)</t>
  </si>
  <si>
    <t>กลุ่มวิชาคณิตศาสตร์ (4 นก.)</t>
  </si>
  <si>
    <t>กลุ่มวิชาสังคมศึกษา (3 นก.)</t>
  </si>
  <si>
    <t>กลุ่มวิชาสุขศึกษาและพลศึกษา (2 นก.)</t>
  </si>
  <si>
    <t>2.4ฝึกประสบการณ์ทักษะวิชาชีพ (4 นก.)</t>
  </si>
  <si>
    <t>2.หมวดวิชาทักษะวิชาชีพ (71นก)</t>
  </si>
  <si>
    <t>การจัดการผลิตภัณฑ์ท้องถิ่น</t>
  </si>
  <si>
    <t>คณิตศาสตร์พื้นฐานอาชีพ</t>
  </si>
  <si>
    <t xml:space="preserve">ภาษาอังกฤษในชีวิตจริง  </t>
  </si>
  <si>
    <t>พลังงาน ทรัพยากรและสิ่งแวดล้อม</t>
  </si>
  <si>
    <t>20001-1002</t>
  </si>
  <si>
    <t xml:space="preserve">การบัญชีเบื้องต้น  </t>
  </si>
  <si>
    <t xml:space="preserve">การขายเบื้องต้น </t>
  </si>
  <si>
    <t>ภาษาอังกฤษฟัง-พูด</t>
  </si>
  <si>
    <t>คณิตศาสตรธุรกิจบริการ</t>
  </si>
  <si>
    <t>ประวัติศาสตร์ชาติไทย</t>
  </si>
  <si>
    <t>กฎหมายพาณิชย์</t>
  </si>
  <si>
    <t>อาชีวอนามัยและความปลอดภัย</t>
  </si>
  <si>
    <t>แผนการเรียนระดับประกาศนียบัตรวิชาชีพ (ปวช.) พุทธศักราช 2562</t>
  </si>
  <si>
    <t>20000-1101</t>
  </si>
  <si>
    <t>20000-1102</t>
  </si>
  <si>
    <t>20000-1201</t>
  </si>
  <si>
    <t>20000-1202</t>
  </si>
  <si>
    <t xml:space="preserve">20000-1301 </t>
  </si>
  <si>
    <t>20000-1303</t>
  </si>
  <si>
    <t>20000-1401</t>
  </si>
  <si>
    <t xml:space="preserve">20000-1404 </t>
  </si>
  <si>
    <t>20000-1501</t>
  </si>
  <si>
    <t>20000-1502</t>
  </si>
  <si>
    <t>20000-1603</t>
  </si>
  <si>
    <t>20000-1602</t>
  </si>
  <si>
    <t>20001-1005</t>
  </si>
  <si>
    <t>20200-1001</t>
  </si>
  <si>
    <t>20001-2001</t>
  </si>
  <si>
    <t>20200-1002</t>
  </si>
  <si>
    <t>20200-1004</t>
  </si>
  <si>
    <t>20200-1005</t>
  </si>
  <si>
    <t>20001-1001</t>
  </si>
  <si>
    <t>20202-2102</t>
  </si>
  <si>
    <t>20204-2102</t>
  </si>
  <si>
    <t>การจัดซื้อเบื้องต้น</t>
  </si>
  <si>
    <t>การบรรจุภัณฑ์</t>
  </si>
  <si>
    <t>การเขียนภาษาอังกฤษในชีวิตประจำวัน</t>
  </si>
  <si>
    <t>20202-2005</t>
  </si>
  <si>
    <t>การอ่านสื่อสิ่งพิมพ์ภาษาอังกฤษ</t>
  </si>
  <si>
    <t>20000-1203</t>
  </si>
  <si>
    <t>20202-2113</t>
  </si>
  <si>
    <t>การโฆษณาและส่งเสริมการขาย</t>
  </si>
  <si>
    <t>ภาษาจีนเพื่อการสื่อสารในชีวิตประจำวัน</t>
  </si>
  <si>
    <t>20000-1220</t>
  </si>
  <si>
    <t>20202-2101</t>
  </si>
  <si>
    <t>20202-2104</t>
  </si>
  <si>
    <t xml:space="preserve">20000-1204 </t>
  </si>
  <si>
    <t>20202-2103</t>
  </si>
  <si>
    <t>การใช้โปรแกรมตารางงาน</t>
  </si>
  <si>
    <t>20000-2003</t>
  </si>
  <si>
    <t>20000-2004</t>
  </si>
  <si>
    <t>ภาษาจีนเพื่อการสื่อสารในงานอาชีพ</t>
  </si>
  <si>
    <t>20000-1221</t>
  </si>
  <si>
    <t>20000-1205</t>
  </si>
  <si>
    <t>ภาษาอังกฤษสถานประกอบการ</t>
  </si>
  <si>
    <t>20202-2008</t>
  </si>
  <si>
    <t>20202-2007</t>
  </si>
  <si>
    <t>การขายออนไลน์</t>
  </si>
  <si>
    <t>20202-2002</t>
  </si>
  <si>
    <t>20202-2109</t>
  </si>
  <si>
    <t>20202-2105</t>
  </si>
  <si>
    <t>ภาษาอังกฤษสําหรับพนักงานขาย</t>
  </si>
  <si>
    <t>20212--2104</t>
  </si>
  <si>
    <t>20202-8501</t>
  </si>
  <si>
    <t>20202-8001</t>
  </si>
  <si>
    <t>20000-2005</t>
  </si>
  <si>
    <t>20000-2006</t>
  </si>
  <si>
    <t>การหาข้อมูลทางการตลาด</t>
  </si>
  <si>
    <t>การดำเนินธุรกิจขนาดย่อม</t>
  </si>
  <si>
    <t>20202-2003</t>
  </si>
  <si>
    <t>20202-2004</t>
  </si>
  <si>
    <t>20202-2001</t>
  </si>
  <si>
    <t>การตลาดเบื้องต้น</t>
  </si>
  <si>
    <t>หลักสูตรประกาศนียบัตรวิชาชีพ (ปวช.) พุทธศักราช 2562</t>
  </si>
  <si>
    <t xml:space="preserve">                 (21 หน่วยกิต)</t>
  </si>
  <si>
    <t>(ไม่น้อยกว่า 18 หน่วยกิต)</t>
  </si>
  <si>
    <t>ธุรกิจและการเป็นผู้ประกอบการ</t>
  </si>
  <si>
    <t>20001-1003</t>
  </si>
  <si>
    <t>20000-2001</t>
  </si>
  <si>
    <t>20000-2002</t>
  </si>
  <si>
    <t>20204-2001</t>
  </si>
  <si>
    <t>20204-2002</t>
  </si>
  <si>
    <t>20204-2003</t>
  </si>
  <si>
    <t>20204-2004</t>
  </si>
  <si>
    <t>หลักการเขียนโปรแกรม</t>
  </si>
  <si>
    <t>20204-2005</t>
  </si>
  <si>
    <t>20204-2006</t>
  </si>
  <si>
    <t xml:space="preserve">แผนการเรียนระดับประกาศนียบัตรวิชาชีพ (ปวช.) พุทธศักราช 2562  </t>
  </si>
  <si>
    <t>20204-2101</t>
  </si>
  <si>
    <t>อินเทอร์เน็ตในงานธุรกิจ</t>
  </si>
  <si>
    <t>โปรแกรมตารางงาน</t>
  </si>
  <si>
    <t>20204-2103</t>
  </si>
  <si>
    <t>20204-2104</t>
  </si>
  <si>
    <t>โปรแกรมนำเสนอ</t>
  </si>
  <si>
    <t>20204-2105</t>
  </si>
  <si>
    <t>โปรแกรมฐานข้อมูล</t>
  </si>
  <si>
    <t>20204-2007</t>
  </si>
  <si>
    <t>20204-2008</t>
  </si>
  <si>
    <t>20204-2009</t>
  </si>
  <si>
    <t>จริยธรรมและกฏหมายคอมพิวเตอร์</t>
  </si>
  <si>
    <t>20204-8001</t>
  </si>
  <si>
    <t>20204-8503</t>
  </si>
  <si>
    <t>โครงงาน</t>
  </si>
  <si>
    <t>20204-2109</t>
  </si>
  <si>
    <t>20204-2107</t>
  </si>
  <si>
    <t>การเขียนโปรแกรมภาษาคอมพิวเตอร์</t>
  </si>
  <si>
    <t>การเขียนโปรแกรมเชิงวัตถุเบื้องต้น</t>
  </si>
  <si>
    <t>20204-2108</t>
  </si>
  <si>
    <t>20204-2106</t>
  </si>
  <si>
    <t>โปรแกรมมัลติมีเดีย</t>
  </si>
  <si>
    <t>20204-2110</t>
  </si>
  <si>
    <t>20000-1204</t>
  </si>
  <si>
    <t>20212-2001</t>
  </si>
  <si>
    <t>20212-2002</t>
  </si>
  <si>
    <t>20212-2003</t>
  </si>
  <si>
    <t>20212-2101</t>
  </si>
  <si>
    <t>ภาษาอังกฤษเพื่องานบริการท่องเที่ยว</t>
  </si>
  <si>
    <t>20212-2102</t>
  </si>
  <si>
    <t>20212-2004</t>
  </si>
  <si>
    <t>การเขียนจดหมายโต้ตอบภาษาอังกฤษทางธุรกิจ</t>
  </si>
  <si>
    <t>20212-2005</t>
  </si>
  <si>
    <t>การเขียนภาษาอังกฤษโต้ตอบทางสังคมและงานอาชีพ</t>
  </si>
  <si>
    <t>20212-2006</t>
  </si>
  <si>
    <t>20212-2103</t>
  </si>
  <si>
    <t>ภาษาอังกฤษเพื่องานประชาสัมพันธ์</t>
  </si>
  <si>
    <t>20212-2104</t>
  </si>
  <si>
    <t xml:space="preserve">แผนการเรียนระดับประกาศนียบัตรวิชาชีพ (ปวช.) พุทธศักราช 2562 </t>
  </si>
  <si>
    <t>20212-2007</t>
  </si>
  <si>
    <t>ภาษาอังกฤษเพื่องานบริการลูกค้า</t>
  </si>
  <si>
    <t>20212-2008</t>
  </si>
  <si>
    <t>ภาษาอังกฤษเพื่องานนำเสนอ</t>
  </si>
  <si>
    <t>20212-8001</t>
  </si>
  <si>
    <t>20212-2105</t>
  </si>
  <si>
    <t>ภาษาอังกฤษเพื่องานเลขานุการ</t>
  </si>
  <si>
    <t>20212-2106</t>
  </si>
  <si>
    <t>ภาษาอังกฤษเพื่องานมัคคุเทศก์</t>
  </si>
  <si>
    <t>20212-2107</t>
  </si>
  <si>
    <t>ภาษาอังกฤษเพื่องานบริการอาหารและเครื่องดื่ม</t>
  </si>
  <si>
    <t>20212-8501</t>
  </si>
  <si>
    <t>20211-8501</t>
  </si>
  <si>
    <t>20211-8001</t>
  </si>
  <si>
    <t>20000-1208</t>
  </si>
  <si>
    <t>ภาษาอังกฤษเตรียมความพร้อมเพื่อการทำงาน</t>
  </si>
  <si>
    <t xml:space="preserve">ประเภทวิชาพาณิชยกรรม สาขาวิชาธุรกิจค้าปลีก สาขางานธุรกิจอาหารและบริการ (ทวิภาคี) </t>
  </si>
  <si>
    <t>20211-2003</t>
  </si>
  <si>
    <t>การสื่อสารงานขายและบริการ</t>
  </si>
  <si>
    <t>20211-2005</t>
  </si>
  <si>
    <t>การสร้างความสัมพันธ์กับลูกค้า</t>
  </si>
  <si>
    <t>20211-2006</t>
  </si>
  <si>
    <t>การขายสินค้าและบริการ</t>
  </si>
  <si>
    <t>20211-2002</t>
  </si>
  <si>
    <t>เทคโนโลยีเบื้องต้นเพื่อการบริการลูกค้า</t>
  </si>
  <si>
    <t>20211-2004</t>
  </si>
  <si>
    <t>การปฏิบัติงานสินค้าในร้านค้าปลีก</t>
  </si>
  <si>
    <t>20211-2001</t>
  </si>
  <si>
    <t>มาตรฐานการปฏิบัติงานธุรกิจค้าปลีกเบื้องต้น</t>
  </si>
  <si>
    <t>การจัดการสินค้าในร้านค้าปลีก</t>
  </si>
  <si>
    <t>20211-2008</t>
  </si>
  <si>
    <t>สัมมนาการปฏิบัติงานวิชาชีพธุรกิจค้าปลีก</t>
  </si>
  <si>
    <t>2.3.1สาขางานธุรกิจอาหารและบริการ</t>
  </si>
  <si>
    <t>20211-5201</t>
  </si>
  <si>
    <t>20211-5202</t>
  </si>
  <si>
    <t>งานบริการลูกค้าในธุรกิจอาหารและบริการ</t>
  </si>
  <si>
    <t>20211-5203</t>
  </si>
  <si>
    <t>20000*2001</t>
  </si>
  <si>
    <t>20000*2002</t>
  </si>
  <si>
    <t>20211-5204-</t>
  </si>
  <si>
    <t>งานจัดการสินค้าภายในร้านอาหาร</t>
  </si>
  <si>
    <t>20211-5205</t>
  </si>
  <si>
    <t>งานป้องกันการสูญเสียของสินค้าในธุรกิจอาหารและบริการ</t>
  </si>
  <si>
    <t>20000*2003</t>
  </si>
  <si>
    <t>ลูกค้าสัมพันธ์</t>
  </si>
  <si>
    <t>20212-2109</t>
  </si>
  <si>
    <t>การเรียนภาษาอังกฤษผ่านสื่ออิเล็กทรอนิกส์</t>
  </si>
  <si>
    <t>20212-2108</t>
  </si>
  <si>
    <t>ภาษาอังกฤษเพื่องานธุรกิจค้าปลีก</t>
  </si>
  <si>
    <t>20211-5101</t>
  </si>
  <si>
    <t>งานธุรกิจค้าปลีกสมัยใหม่</t>
  </si>
  <si>
    <t>20211-5102</t>
  </si>
  <si>
    <t>งานบริการลูกค้าในธุรกิจค้าปลีกสมัยใหม่</t>
  </si>
  <si>
    <t>วิทยาลัยเทคโนโลยีไทยโกลบอลบริหารธุรกิจ</t>
  </si>
  <si>
    <t>2.1 กลุ่มสมรรถนะวิชาชีพพื้นฐาน</t>
  </si>
  <si>
    <t>2.2 กลุ่มสมรรถนะวิชาชีพเฉพาะ</t>
  </si>
  <si>
    <t>2.3 กลุ่มสมรรถนะวิชาชีพเลือก</t>
  </si>
  <si>
    <t>2.4 ฝึกประสบการณ์สมรรถนะวิชาชีพ</t>
  </si>
  <si>
    <t>2.2กลุ่มสมรรถนะวิชาชีพเฉพาะ (24 นก.)</t>
  </si>
  <si>
    <t>2.4ฝึกประสบการณ์สมรรถนะวิชาชีพ (4 นก.)</t>
  </si>
  <si>
    <t>2.3กลุ่มสมรรถนะวิชาชีพเลือก (18 นก.)</t>
  </si>
  <si>
    <t>20200-1003</t>
  </si>
  <si>
    <t>( 3 หน่วยกิต)</t>
  </si>
  <si>
    <t>( 6 หน่วยกิต)</t>
  </si>
  <si>
    <t>(4 หน่วยกิต)</t>
  </si>
  <si>
    <t>(3 หน่วยกิต)</t>
  </si>
  <si>
    <t xml:space="preserve"> ( 2 หน่วยกิต)</t>
  </si>
  <si>
    <t>(18 หน่วยกิต)</t>
  </si>
  <si>
    <t>2.หมวดวิชาสมรรถนะวิชาชีพ (71 นก.)</t>
  </si>
  <si>
    <t>1.หมวดวิชาสมรรถนะ (22 นก.)</t>
  </si>
  <si>
    <t>1.หมวดวิชาสมรรถนะแกนกลาง (22 นก.)</t>
  </si>
  <si>
    <t>2.หมวดวิชาสมรรถนะวิชาชีพ (71นก)</t>
  </si>
  <si>
    <t>พิมพ์ไทยเบื้องต้น</t>
  </si>
  <si>
    <t>พิมพ์อังกฤษเบื้องต้น</t>
  </si>
  <si>
    <r>
      <t xml:space="preserve">1.หมวดวิชาสมรรถนะแกนกลาง    </t>
    </r>
    <r>
      <rPr>
        <b/>
        <sz val="18"/>
        <rFont val="TH SarabunPSK"/>
        <family val="2"/>
      </rPr>
      <t>ไม่น้อยกว่า</t>
    </r>
  </si>
  <si>
    <r>
      <t xml:space="preserve">2.หมวดวิชาสมรรถนะวิชาชีพ     </t>
    </r>
    <r>
      <rPr>
        <b/>
        <sz val="18"/>
        <rFont val="TH SarabunPSK"/>
        <family val="2"/>
      </rPr>
      <t>ไม่น้อยกว่า</t>
    </r>
  </si>
  <si>
    <t>2.2 กลุ่มสมรรถนะทักษะวิชาชีพเฉพาะ</t>
  </si>
  <si>
    <t>(6 หน่วยกิต)</t>
  </si>
  <si>
    <t xml:space="preserve"> (2 หน่วยกิต)</t>
  </si>
  <si>
    <t>(19 หน่วยกิต)</t>
  </si>
  <si>
    <t xml:space="preserve">3.หมวดวิชาเลือกเสรี </t>
  </si>
  <si>
    <t xml:space="preserve">2.หมวดวิชาสมรรถนะวิชาชีพ    </t>
  </si>
  <si>
    <t xml:space="preserve">1.หมวดวิชาสมรรถนะแกนกลาง  </t>
  </si>
  <si>
    <t>ฝึกงาน (9 สัปดาห์หลัง)</t>
  </si>
  <si>
    <t>20202-2111</t>
  </si>
  <si>
    <t>การค้ากลุ่มประชาคมเศรษฐกิจอาเซียน</t>
  </si>
  <si>
    <t>ศิลปะเชิงพาณิชย์</t>
  </si>
  <si>
    <t>2.4 ฝึกประสบการณ์สมรรถนะวิชาชีพ (4 นก.)</t>
  </si>
  <si>
    <t xml:space="preserve">3.หมวดวิชาเลือกเสรี  </t>
  </si>
  <si>
    <t xml:space="preserve">รวม </t>
  </si>
  <si>
    <t xml:space="preserve">                (24 หน่วยกิต)</t>
  </si>
  <si>
    <t>ภาษาอังกฤษเตรียมพร้อมเพื่อการทำงาน</t>
  </si>
  <si>
    <t xml:space="preserve">การสนทนาภาษาอังกฤษธุรกิจ </t>
  </si>
  <si>
    <t xml:space="preserve">2.หมวดวิชาสมรรถนะวิชาชีพ     </t>
  </si>
  <si>
    <t>1. หมวดวิชาสมรรถนะแกนกลาง</t>
  </si>
  <si>
    <t>1.หมวดวิชาสมรรถนะแกนกลาง</t>
  </si>
  <si>
    <r>
      <t xml:space="preserve">1.หมวดวิชาสมรรถนะแกนกลาง  </t>
    </r>
    <r>
      <rPr>
        <b/>
        <sz val="18"/>
        <rFont val="TH SarabunPSK"/>
        <family val="2"/>
      </rPr>
      <t>ไม่น้อยกว่า</t>
    </r>
  </si>
  <si>
    <t>ภาษาอังกฤษในสถานประกอบการ</t>
  </si>
  <si>
    <t>20211-2007</t>
  </si>
  <si>
    <t>งานธุรกิจอาหารและบริการ</t>
  </si>
  <si>
    <t xml:space="preserve">2.หมวดวิชาสมรรถนะวิชาชีพ   </t>
  </si>
  <si>
    <t xml:space="preserve">1.หมวดวิชาสมรรถนะแกนกลาง    </t>
  </si>
  <si>
    <t xml:space="preserve"> ประเภทวิชาพาณิชยกรรม  สาขาวิชาธุรกิจค้าปลีก   สาขางานธุรกิจอาหารและบริการ (ทวิภาคี) </t>
  </si>
  <si>
    <t xml:space="preserve">ประเภทวิชาพาณิชยกรรม  สาขาวิชาธุรกิจค้าปลีก   สาขางานธุรกิจอาหารและบริการ (ทวิภาคี) </t>
  </si>
  <si>
    <r>
      <t>2.1กลุ่มสมรรถนะวิชาชีพพื้นฐาน</t>
    </r>
    <r>
      <rPr>
        <sz val="16"/>
        <rFont val="TH SarabunPSK"/>
        <family val="2"/>
      </rPr>
      <t xml:space="preserve"> (21 นก.)</t>
    </r>
  </si>
  <si>
    <t>2.5โครงงานพัฒนาสมรรถนะวิชาชีพ(4 นก.)</t>
  </si>
  <si>
    <t>2.5โครงงานพัฒนาสมรรถนะวิชาชีพ (4 นก.)</t>
  </si>
  <si>
    <t>2.5โครงานพัฒนาสมรรถนะวิชาชีพ (4 นก.)</t>
  </si>
  <si>
    <t>20202-2112</t>
  </si>
  <si>
    <t>20202-2006</t>
  </si>
  <si>
    <t>2.5 โครงงานพัฒนาสมรรถนะวิชาชีพ</t>
  </si>
  <si>
    <t>ผห</t>
  </si>
  <si>
    <t>งานจัดการสินค้าและการให้บริการในธุรกิจอาหารและบริการ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</si>
</sst>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_-* #,##0_-;\-* #,##0_-;_-* &quot;-&quot;??_-;_-@_-"/>
  </numFmts>
  <fonts count="4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8"/>
      <color indexed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6"/>
      <color indexed="12"/>
      <name val="TH SarabunPSK"/>
      <family val="2"/>
    </font>
    <font>
      <sz val="12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20"/>
      <color indexed="10"/>
      <name val="TH SarabunPSK"/>
      <family val="2"/>
    </font>
    <font>
      <b/>
      <sz val="18"/>
      <color indexed="10"/>
      <name val="TH SarabunPSK"/>
      <family val="2"/>
    </font>
    <font>
      <sz val="16"/>
      <name val="TH SarabunPSK"/>
      <family val="2"/>
    </font>
    <font>
      <b/>
      <sz val="18"/>
      <color rgb="FF0000FF"/>
      <name val="TH SarabunPSK"/>
      <family val="2"/>
    </font>
    <font>
      <sz val="18"/>
      <color indexed="8"/>
      <name val="TH SarabunPSK"/>
      <family val="2"/>
    </font>
    <font>
      <b/>
      <sz val="18"/>
      <color rgb="FF3366FF"/>
      <name val="TH SarabunPSK"/>
      <family val="2"/>
    </font>
    <font>
      <sz val="18"/>
      <color indexed="10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8"/>
      <color theme="1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7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sz val="17"/>
      <color rgb="FFFF0000"/>
      <name val="TH SarabunPSK"/>
      <family val="2"/>
    </font>
    <font>
      <sz val="20"/>
      <color rgb="FFFF0000"/>
      <name val="TH SarabunPSK"/>
      <family val="2"/>
    </font>
    <font>
      <b/>
      <sz val="20"/>
      <color indexed="12"/>
      <name val="TH SarabunPSK"/>
      <family val="2"/>
    </font>
    <font>
      <sz val="20"/>
      <color indexed="10"/>
      <name val="TH SarabunPSK"/>
      <family val="2"/>
    </font>
    <font>
      <sz val="20"/>
      <color indexed="8"/>
      <name val="TH SarabunPSK"/>
      <family val="2"/>
    </font>
    <font>
      <sz val="16.5"/>
      <name val="TH SarabunPSK"/>
      <family val="2"/>
    </font>
    <font>
      <sz val="20"/>
      <color theme="1"/>
      <name val="TH SarabunPSK"/>
      <family val="2"/>
    </font>
    <font>
      <b/>
      <sz val="19"/>
      <name val="TH SarabunPSK"/>
      <family val="2"/>
    </font>
    <font>
      <sz val="19"/>
      <name val="TH SarabunPSK"/>
      <family val="2"/>
    </font>
    <font>
      <sz val="19"/>
      <color rgb="FFFF0000"/>
      <name val="TH SarabunPSK"/>
      <family val="2"/>
    </font>
    <font>
      <b/>
      <sz val="19"/>
      <color indexed="12"/>
      <name val="TH SarabunPSK"/>
      <family val="2"/>
    </font>
    <font>
      <sz val="19"/>
      <color indexed="8"/>
      <name val="TH SarabunPSK"/>
      <family val="2"/>
    </font>
    <font>
      <sz val="19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0FFC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3" fillId="0" borderId="0"/>
  </cellStyleXfs>
  <cellXfs count="324">
    <xf numFmtId="0" fontId="0" fillId="0" borderId="0" xfId="0"/>
    <xf numFmtId="0" fontId="5" fillId="0" borderId="0" xfId="1" applyFont="1" applyBorder="1" applyAlignment="1">
      <alignment horizontal="left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164" fontId="8" fillId="0" borderId="0" xfId="2" applyFont="1" applyFill="1" applyBorder="1" applyAlignment="1">
      <alignment horizontal="center" vertical="center"/>
    </xf>
    <xf numFmtId="164" fontId="9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/>
    <xf numFmtId="0" fontId="11" fillId="0" borderId="0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3" fillId="3" borderId="0" xfId="1" applyFont="1" applyFill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top" wrapText="1"/>
    </xf>
    <xf numFmtId="0" fontId="15" fillId="0" borderId="0" xfId="1" applyFont="1" applyBorder="1"/>
    <xf numFmtId="0" fontId="8" fillId="0" borderId="0" xfId="1" applyFont="1" applyBorder="1" applyAlignment="1">
      <alignment vertical="top" wrapText="1"/>
    </xf>
    <xf numFmtId="0" fontId="8" fillId="0" borderId="0" xfId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164" fontId="11" fillId="3" borderId="0" xfId="2" applyFont="1" applyFill="1" applyBorder="1" applyAlignment="1">
      <alignment vertical="center"/>
    </xf>
    <xf numFmtId="0" fontId="12" fillId="0" borderId="0" xfId="1" applyFont="1"/>
    <xf numFmtId="0" fontId="7" fillId="0" borderId="0" xfId="1" applyFont="1"/>
    <xf numFmtId="0" fontId="6" fillId="2" borderId="17" xfId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top"/>
    </xf>
    <xf numFmtId="164" fontId="16" fillId="0" borderId="8" xfId="2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/>
    </xf>
    <xf numFmtId="164" fontId="7" fillId="0" borderId="12" xfId="2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3" xfId="1" applyFont="1" applyBorder="1"/>
    <xf numFmtId="164" fontId="7" fillId="0" borderId="12" xfId="2" applyFont="1" applyFill="1" applyBorder="1" applyAlignment="1">
      <alignment horizontal="center" vertical="center"/>
    </xf>
    <xf numFmtId="164" fontId="7" fillId="0" borderId="8" xfId="2" applyFont="1" applyFill="1" applyBorder="1" applyAlignment="1">
      <alignment horizontal="left" vertical="center"/>
    </xf>
    <xf numFmtId="0" fontId="7" fillId="0" borderId="12" xfId="2" applyNumberFormat="1" applyFont="1" applyFill="1" applyBorder="1" applyAlignment="1">
      <alignment horizontal="left" vertical="center"/>
    </xf>
    <xf numFmtId="164" fontId="7" fillId="0" borderId="6" xfId="2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8" xfId="2" applyNumberFormat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center" vertical="center"/>
    </xf>
    <xf numFmtId="0" fontId="7" fillId="3" borderId="13" xfId="2" applyNumberFormat="1" applyFont="1" applyFill="1" applyBorder="1" applyAlignment="1">
      <alignment horizontal="left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2" xfId="2" applyNumberFormat="1" applyFont="1" applyFill="1" applyBorder="1" applyAlignment="1">
      <alignment horizontal="left" vertical="center"/>
    </xf>
    <xf numFmtId="0" fontId="6" fillId="3" borderId="9" xfId="1" applyFont="1" applyFill="1" applyBorder="1" applyAlignment="1">
      <alignment horizontal="center" vertical="center"/>
    </xf>
    <xf numFmtId="164" fontId="7" fillId="0" borderId="8" xfId="2" applyFont="1" applyFill="1" applyBorder="1" applyAlignment="1">
      <alignment vertical="center"/>
    </xf>
    <xf numFmtId="0" fontId="7" fillId="3" borderId="13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164" fontId="18" fillId="0" borderId="21" xfId="2" applyFont="1" applyFill="1" applyBorder="1" applyAlignment="1">
      <alignment horizontal="left" vertical="center"/>
    </xf>
    <xf numFmtId="164" fontId="6" fillId="0" borderId="4" xfId="2" applyFont="1" applyFill="1" applyBorder="1" applyAlignment="1">
      <alignment horizontal="center" vertical="center"/>
    </xf>
    <xf numFmtId="164" fontId="5" fillId="0" borderId="24" xfId="2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19" fillId="3" borderId="24" xfId="2" applyNumberFormat="1" applyFont="1" applyFill="1" applyBorder="1" applyAlignment="1">
      <alignment horizontal="left"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164" fontId="20" fillId="0" borderId="22" xfId="2" applyFont="1" applyFill="1" applyBorder="1" applyAlignment="1">
      <alignment vertical="center"/>
    </xf>
    <xf numFmtId="0" fontId="21" fillId="0" borderId="0" xfId="1" applyFont="1" applyBorder="1"/>
    <xf numFmtId="0" fontId="21" fillId="4" borderId="0" xfId="1" applyFont="1" applyFill="1" applyBorder="1" applyAlignment="1"/>
    <xf numFmtId="0" fontId="22" fillId="0" borderId="0" xfId="1" applyFont="1" applyFill="1" applyBorder="1" applyAlignment="1">
      <alignment horizontal="center"/>
    </xf>
    <xf numFmtId="0" fontId="21" fillId="0" borderId="0" xfId="1" applyFont="1"/>
    <xf numFmtId="0" fontId="20" fillId="0" borderId="0" xfId="1" applyFont="1" applyFill="1" applyBorder="1" applyAlignment="1">
      <alignment horizontal="center"/>
    </xf>
    <xf numFmtId="164" fontId="20" fillId="0" borderId="0" xfId="2" applyFont="1" applyFill="1" applyBorder="1" applyAlignment="1">
      <alignment vertical="center"/>
    </xf>
    <xf numFmtId="164" fontId="8" fillId="0" borderId="0" xfId="2" applyFont="1" applyFill="1" applyBorder="1" applyAlignment="1">
      <alignment vertical="center"/>
    </xf>
    <xf numFmtId="0" fontId="10" fillId="0" borderId="0" xfId="1" applyFont="1" applyBorder="1"/>
    <xf numFmtId="0" fontId="23" fillId="3" borderId="0" xfId="1" applyFont="1" applyFill="1" applyBorder="1" applyAlignment="1">
      <alignment horizontal="center" vertical="center"/>
    </xf>
    <xf numFmtId="0" fontId="24" fillId="3" borderId="0" xfId="2" applyNumberFormat="1" applyFont="1" applyFill="1" applyBorder="1" applyAlignment="1">
      <alignment horizontal="left" vertical="center"/>
    </xf>
    <xf numFmtId="0" fontId="24" fillId="3" borderId="0" xfId="1" applyFont="1" applyFill="1" applyBorder="1" applyAlignment="1">
      <alignment horizontal="center" vertical="center"/>
    </xf>
    <xf numFmtId="0" fontId="7" fillId="0" borderId="13" xfId="2" applyNumberFormat="1" applyFont="1" applyFill="1" applyBorder="1" applyAlignment="1">
      <alignment horizontal="left" vertical="center"/>
    </xf>
    <xf numFmtId="0" fontId="25" fillId="3" borderId="12" xfId="1" applyFont="1" applyFill="1" applyBorder="1" applyAlignment="1">
      <alignment horizontal="center" vertical="center"/>
    </xf>
    <xf numFmtId="164" fontId="7" fillId="0" borderId="21" xfId="2" applyFont="1" applyFill="1" applyBorder="1" applyAlignment="1">
      <alignment horizontal="left" vertical="center"/>
    </xf>
    <xf numFmtId="0" fontId="6" fillId="3" borderId="13" xfId="2" applyNumberFormat="1" applyFont="1" applyFill="1" applyBorder="1" applyAlignment="1">
      <alignment horizontal="left" vertical="center"/>
    </xf>
    <xf numFmtId="165" fontId="6" fillId="0" borderId="24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/>
    </xf>
    <xf numFmtId="0" fontId="10" fillId="0" borderId="4" xfId="1" applyFont="1" applyBorder="1"/>
    <xf numFmtId="0" fontId="10" fillId="0" borderId="24" xfId="1" applyFont="1" applyBorder="1"/>
    <xf numFmtId="0" fontId="11" fillId="0" borderId="24" xfId="1" applyFont="1" applyBorder="1" applyAlignment="1">
      <alignment horizontal="center" vertical="center"/>
    </xf>
    <xf numFmtId="165" fontId="11" fillId="0" borderId="24" xfId="1" applyNumberFormat="1" applyFont="1" applyBorder="1" applyAlignment="1">
      <alignment horizontal="center" vertical="center"/>
    </xf>
    <xf numFmtId="0" fontId="10" fillId="0" borderId="5" xfId="1" applyFont="1" applyBorder="1"/>
    <xf numFmtId="0" fontId="26" fillId="0" borderId="0" xfId="1" applyFont="1" applyBorder="1" applyAlignment="1">
      <alignment vertical="top" wrapText="1"/>
    </xf>
    <xf numFmtId="0" fontId="23" fillId="0" borderId="0" xfId="1" applyFont="1" applyBorder="1" applyAlignment="1">
      <alignment vertical="top" wrapText="1"/>
    </xf>
    <xf numFmtId="0" fontId="13" fillId="7" borderId="0" xfId="1" applyFont="1" applyFill="1" applyBorder="1" applyAlignment="1">
      <alignment vertical="center"/>
    </xf>
    <xf numFmtId="0" fontId="13" fillId="7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vertical="center"/>
    </xf>
    <xf numFmtId="0" fontId="13" fillId="6" borderId="0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vertical="center"/>
    </xf>
    <xf numFmtId="0" fontId="13" fillId="5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12" fillId="9" borderId="0" xfId="1" applyFont="1" applyFill="1" applyAlignment="1">
      <alignment vertical="center"/>
    </xf>
    <xf numFmtId="0" fontId="13" fillId="9" borderId="0" xfId="1" applyFont="1" applyFill="1" applyBorder="1" applyAlignment="1">
      <alignment vertical="center"/>
    </xf>
    <xf numFmtId="0" fontId="13" fillId="9" borderId="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center" vertical="center"/>
    </xf>
    <xf numFmtId="0" fontId="28" fillId="3" borderId="12" xfId="1" applyNumberFormat="1" applyFont="1" applyFill="1" applyBorder="1" applyAlignment="1">
      <alignment horizontal="left" vertical="center"/>
    </xf>
    <xf numFmtId="0" fontId="7" fillId="0" borderId="12" xfId="1" applyNumberFormat="1" applyFont="1" applyFill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29" fillId="3" borderId="12" xfId="1" applyFont="1" applyFill="1" applyBorder="1" applyAlignment="1">
      <alignment horizontal="center" vertical="center"/>
    </xf>
    <xf numFmtId="0" fontId="29" fillId="3" borderId="12" xfId="2" applyNumberFormat="1" applyFont="1" applyFill="1" applyBorder="1" applyAlignment="1">
      <alignment horizontal="left" vertical="center"/>
    </xf>
    <xf numFmtId="0" fontId="29" fillId="3" borderId="13" xfId="1" applyFont="1" applyFill="1" applyBorder="1" applyAlignment="1">
      <alignment horizontal="center" vertical="center"/>
    </xf>
    <xf numFmtId="0" fontId="30" fillId="0" borderId="0" xfId="1" applyFont="1"/>
    <xf numFmtId="0" fontId="30" fillId="0" borderId="0" xfId="1" applyFont="1" applyAlignment="1">
      <alignment horizontal="center"/>
    </xf>
    <xf numFmtId="0" fontId="8" fillId="2" borderId="17" xfId="1" applyFont="1" applyFill="1" applyBorder="1" applyAlignment="1">
      <alignment horizontal="center" vertical="center"/>
    </xf>
    <xf numFmtId="0" fontId="7" fillId="0" borderId="12" xfId="1" applyFont="1" applyBorder="1"/>
    <xf numFmtId="0" fontId="7" fillId="0" borderId="12" xfId="1" applyFont="1" applyBorder="1" applyAlignment="1">
      <alignment horizontal="center" vertical="center"/>
    </xf>
    <xf numFmtId="0" fontId="7" fillId="0" borderId="9" xfId="1" applyFont="1" applyBorder="1"/>
    <xf numFmtId="0" fontId="7" fillId="0" borderId="8" xfId="1" applyFont="1" applyBorder="1"/>
    <xf numFmtId="0" fontId="30" fillId="3" borderId="9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/>
    </xf>
    <xf numFmtId="0" fontId="29" fillId="0" borderId="0" xfId="1" applyFont="1"/>
    <xf numFmtId="164" fontId="29" fillId="0" borderId="8" xfId="2" applyFont="1" applyFill="1" applyBorder="1" applyAlignment="1">
      <alignment horizontal="left" vertical="center"/>
    </xf>
    <xf numFmtId="0" fontId="30" fillId="3" borderId="19" xfId="1" applyFont="1" applyFill="1" applyBorder="1" applyAlignment="1">
      <alignment horizontal="center" vertical="center"/>
    </xf>
    <xf numFmtId="0" fontId="30" fillId="3" borderId="25" xfId="1" applyFont="1" applyFill="1" applyBorder="1" applyAlignment="1">
      <alignment horizontal="center" vertical="center"/>
    </xf>
    <xf numFmtId="0" fontId="7" fillId="0" borderId="0" xfId="1" applyFont="1" applyBorder="1"/>
    <xf numFmtId="0" fontId="31" fillId="3" borderId="12" xfId="2" applyNumberFormat="1" applyFont="1" applyFill="1" applyBorder="1" applyAlignment="1">
      <alignment horizontal="left" vertical="center"/>
    </xf>
    <xf numFmtId="0" fontId="7" fillId="0" borderId="13" xfId="1" applyFont="1" applyBorder="1"/>
    <xf numFmtId="0" fontId="6" fillId="0" borderId="27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 vertical="center"/>
    </xf>
    <xf numFmtId="0" fontId="10" fillId="0" borderId="9" xfId="1" applyFont="1" applyBorder="1"/>
    <xf numFmtId="0" fontId="24" fillId="3" borderId="9" xfId="1" applyFont="1" applyFill="1" applyBorder="1" applyAlignment="1">
      <alignment horizontal="center" vertical="center"/>
    </xf>
    <xf numFmtId="0" fontId="29" fillId="0" borderId="28" xfId="1" applyFont="1" applyBorder="1"/>
    <xf numFmtId="0" fontId="7" fillId="0" borderId="28" xfId="1" applyFont="1" applyBorder="1"/>
    <xf numFmtId="0" fontId="10" fillId="0" borderId="28" xfId="1" applyFont="1" applyBorder="1"/>
    <xf numFmtId="164" fontId="8" fillId="0" borderId="8" xfId="2" applyFont="1" applyFill="1" applyBorder="1" applyAlignment="1">
      <alignment horizontal="center" vertical="center"/>
    </xf>
    <xf numFmtId="164" fontId="6" fillId="0" borderId="17" xfId="2" applyFont="1" applyFill="1" applyBorder="1" applyAlignment="1">
      <alignment horizontal="center" vertical="center"/>
    </xf>
    <xf numFmtId="0" fontId="7" fillId="4" borderId="12" xfId="1" applyFont="1" applyFill="1" applyBorder="1" applyAlignment="1"/>
    <xf numFmtId="164" fontId="16" fillId="0" borderId="21" xfId="2" applyFont="1" applyFill="1" applyBorder="1" applyAlignment="1">
      <alignment horizontal="left" vertical="center"/>
    </xf>
    <xf numFmtId="0" fontId="24" fillId="3" borderId="19" xfId="1" applyFont="1" applyFill="1" applyBorder="1" applyAlignment="1">
      <alignment horizontal="center" vertical="center"/>
    </xf>
    <xf numFmtId="164" fontId="6" fillId="0" borderId="29" xfId="2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/>
    </xf>
    <xf numFmtId="164" fontId="15" fillId="0" borderId="8" xfId="2" applyFont="1" applyFill="1" applyBorder="1" applyAlignment="1">
      <alignment horizontal="left" vertical="center"/>
    </xf>
    <xf numFmtId="0" fontId="15" fillId="3" borderId="13" xfId="2" applyNumberFormat="1" applyFont="1" applyFill="1" applyBorder="1" applyAlignment="1">
      <alignment horizontal="left" vertical="center"/>
    </xf>
    <xf numFmtId="0" fontId="23" fillId="3" borderId="13" xfId="2" applyNumberFormat="1" applyFont="1" applyFill="1" applyBorder="1" applyAlignment="1">
      <alignment horizontal="left" vertical="center"/>
    </xf>
    <xf numFmtId="0" fontId="15" fillId="3" borderId="12" xfId="2" applyNumberFormat="1" applyFont="1" applyFill="1" applyBorder="1" applyAlignment="1">
      <alignment horizontal="left" vertical="center"/>
    </xf>
    <xf numFmtId="1" fontId="7" fillId="3" borderId="1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13" fillId="9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11" fillId="9" borderId="0" xfId="1" applyFont="1" applyFill="1" applyBorder="1" applyAlignment="1">
      <alignment vertical="center"/>
    </xf>
    <xf numFmtId="164" fontId="7" fillId="0" borderId="8" xfId="2" applyFont="1" applyFill="1" applyBorder="1" applyAlignment="1">
      <alignment horizontal="left" vertical="top"/>
    </xf>
    <xf numFmtId="0" fontId="7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164" fontId="5" fillId="0" borderId="30" xfId="2" applyFont="1" applyFill="1" applyBorder="1" applyAlignment="1">
      <alignment horizontal="center" vertical="center"/>
    </xf>
    <xf numFmtId="165" fontId="6" fillId="0" borderId="30" xfId="1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29" fillId="0" borderId="11" xfId="1" applyFont="1" applyFill="1" applyBorder="1" applyAlignment="1">
      <alignment horizontal="center" vertical="center"/>
    </xf>
    <xf numFmtId="0" fontId="10" fillId="0" borderId="24" xfId="1" applyFont="1" applyBorder="1" applyAlignment="1">
      <alignment horizontal="center"/>
    </xf>
    <xf numFmtId="0" fontId="2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0" borderId="12" xfId="1" applyFont="1" applyBorder="1" applyAlignment="1">
      <alignment vertical="top"/>
    </xf>
    <xf numFmtId="0" fontId="7" fillId="3" borderId="12" xfId="1" applyFont="1" applyFill="1" applyBorder="1"/>
    <xf numFmtId="0" fontId="6" fillId="0" borderId="9" xfId="1" applyFont="1" applyFill="1" applyBorder="1" applyAlignment="1">
      <alignment horizontal="center" vertical="center"/>
    </xf>
    <xf numFmtId="165" fontId="7" fillId="0" borderId="12" xfId="1" applyNumberFormat="1" applyFont="1" applyFill="1" applyBorder="1" applyAlignment="1">
      <alignment horizontal="center" vertical="center"/>
    </xf>
    <xf numFmtId="0" fontId="13" fillId="9" borderId="0" xfId="1" applyFont="1" applyFill="1" applyBorder="1" applyAlignment="1">
      <alignment horizontal="left" vertical="center"/>
    </xf>
    <xf numFmtId="0" fontId="13" fillId="9" borderId="0" xfId="1" applyFont="1" applyFill="1" applyBorder="1" applyAlignment="1">
      <alignment horizontal="right" vertical="center"/>
    </xf>
    <xf numFmtId="0" fontId="13" fillId="5" borderId="0" xfId="1" applyFont="1" applyFill="1" applyBorder="1" applyAlignment="1">
      <alignment horizontal="right" vertical="center"/>
    </xf>
    <xf numFmtId="0" fontId="11" fillId="2" borderId="17" xfId="1" applyFont="1" applyFill="1" applyBorder="1" applyAlignment="1">
      <alignment horizontal="center" vertical="center"/>
    </xf>
    <xf numFmtId="164" fontId="12" fillId="0" borderId="12" xfId="2" applyFont="1" applyFill="1" applyBorder="1" applyAlignment="1">
      <alignment horizontal="left" vertical="center"/>
    </xf>
    <xf numFmtId="0" fontId="12" fillId="0" borderId="12" xfId="2" applyNumberFormat="1" applyFont="1" applyFill="1" applyBorder="1" applyAlignment="1">
      <alignment horizontal="left" vertical="center"/>
    </xf>
    <xf numFmtId="0" fontId="12" fillId="0" borderId="18" xfId="2" applyNumberFormat="1" applyFont="1" applyFill="1" applyBorder="1" applyAlignment="1">
      <alignment horizontal="left" vertical="center"/>
    </xf>
    <xf numFmtId="0" fontId="12" fillId="3" borderId="12" xfId="1" applyNumberFormat="1" applyFont="1" applyFill="1" applyBorder="1" applyAlignment="1">
      <alignment horizontal="left" vertical="center"/>
    </xf>
    <xf numFmtId="0" fontId="12" fillId="3" borderId="13" xfId="2" applyNumberFormat="1" applyFont="1" applyFill="1" applyBorder="1" applyAlignment="1">
      <alignment horizontal="left" vertical="center"/>
    </xf>
    <xf numFmtId="0" fontId="12" fillId="3" borderId="12" xfId="2" applyNumberFormat="1" applyFont="1" applyFill="1" applyBorder="1" applyAlignment="1">
      <alignment horizontal="left" vertical="center"/>
    </xf>
    <xf numFmtId="0" fontId="12" fillId="0" borderId="12" xfId="1" applyFont="1" applyBorder="1" applyAlignment="1">
      <alignment vertical="center"/>
    </xf>
    <xf numFmtId="0" fontId="32" fillId="3" borderId="12" xfId="2" applyNumberFormat="1" applyFont="1" applyFill="1" applyBorder="1" applyAlignment="1">
      <alignment horizontal="left" vertical="center"/>
    </xf>
    <xf numFmtId="164" fontId="33" fillId="0" borderId="24" xfId="2" applyFont="1" applyFill="1" applyBorder="1" applyAlignment="1">
      <alignment horizontal="center" vertical="center"/>
    </xf>
    <xf numFmtId="0" fontId="12" fillId="4" borderId="0" xfId="1" applyFont="1" applyFill="1" applyBorder="1" applyAlignment="1"/>
    <xf numFmtId="164" fontId="33" fillId="0" borderId="0" xfId="2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left" vertical="center"/>
    </xf>
    <xf numFmtId="0" fontId="12" fillId="0" borderId="12" xfId="1" applyFont="1" applyBorder="1"/>
    <xf numFmtId="164" fontId="12" fillId="0" borderId="12" xfId="2" applyFont="1" applyFill="1" applyBorder="1" applyAlignment="1">
      <alignment horizontal="left" vertical="top"/>
    </xf>
    <xf numFmtId="164" fontId="33" fillId="0" borderId="30" xfId="2" applyFont="1" applyFill="1" applyBorder="1" applyAlignment="1">
      <alignment horizontal="center" vertical="center"/>
    </xf>
    <xf numFmtId="0" fontId="11" fillId="0" borderId="0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center" vertical="top" wrapText="1"/>
    </xf>
    <xf numFmtId="0" fontId="12" fillId="0" borderId="0" xfId="1" applyFont="1" applyBorder="1"/>
    <xf numFmtId="0" fontId="12" fillId="0" borderId="13" xfId="2" applyNumberFormat="1" applyFont="1" applyFill="1" applyBorder="1" applyAlignment="1">
      <alignment horizontal="left" vertical="center"/>
    </xf>
    <xf numFmtId="0" fontId="12" fillId="3" borderId="12" xfId="1" applyFont="1" applyFill="1" applyBorder="1" applyAlignment="1">
      <alignment vertical="center"/>
    </xf>
    <xf numFmtId="0" fontId="34" fillId="3" borderId="24" xfId="2" applyNumberFormat="1" applyFont="1" applyFill="1" applyBorder="1" applyAlignment="1">
      <alignment horizontal="left" vertical="center"/>
    </xf>
    <xf numFmtId="0" fontId="34" fillId="3" borderId="0" xfId="2" applyNumberFormat="1" applyFont="1" applyFill="1" applyBorder="1" applyAlignment="1">
      <alignment horizontal="left" vertical="center"/>
    </xf>
    <xf numFmtId="0" fontId="12" fillId="0" borderId="12" xfId="1" applyNumberFormat="1" applyFont="1" applyFill="1" applyBorder="1" applyAlignment="1">
      <alignment horizontal="left" vertical="center"/>
    </xf>
    <xf numFmtId="0" fontId="12" fillId="3" borderId="0" xfId="1" applyFont="1" applyFill="1" applyAlignment="1">
      <alignment horizontal="left" vertical="top"/>
    </xf>
    <xf numFmtId="0" fontId="35" fillId="3" borderId="12" xfId="1" applyNumberFormat="1" applyFont="1" applyFill="1" applyBorder="1" applyAlignment="1">
      <alignment horizontal="left" vertical="center"/>
    </xf>
    <xf numFmtId="0" fontId="36" fillId="3" borderId="12" xfId="1" applyNumberFormat="1" applyFont="1" applyFill="1" applyBorder="1" applyAlignment="1">
      <alignment horizontal="left" vertical="center"/>
    </xf>
    <xf numFmtId="0" fontId="34" fillId="3" borderId="12" xfId="2" applyNumberFormat="1" applyFont="1" applyFill="1" applyBorder="1" applyAlignment="1">
      <alignment horizontal="left" vertical="center"/>
    </xf>
    <xf numFmtId="0" fontId="34" fillId="3" borderId="17" xfId="2" applyNumberFormat="1" applyFont="1" applyFill="1" applyBorder="1" applyAlignment="1">
      <alignment horizontal="left" vertical="center"/>
    </xf>
    <xf numFmtId="0" fontId="32" fillId="3" borderId="13" xfId="2" applyNumberFormat="1" applyFont="1" applyFill="1" applyBorder="1" applyAlignment="1">
      <alignment horizontal="left" vertical="center"/>
    </xf>
    <xf numFmtId="0" fontId="12" fillId="4" borderId="12" xfId="1" applyFont="1" applyFill="1" applyBorder="1" applyAlignment="1"/>
    <xf numFmtId="164" fontId="33" fillId="0" borderId="12" xfId="2" applyFont="1" applyFill="1" applyBorder="1" applyAlignment="1">
      <alignment horizontal="center" vertical="center"/>
    </xf>
    <xf numFmtId="164" fontId="33" fillId="0" borderId="26" xfId="2" applyFont="1" applyFill="1" applyBorder="1" applyAlignment="1">
      <alignment horizontal="center" vertical="center"/>
    </xf>
    <xf numFmtId="0" fontId="32" fillId="3" borderId="12" xfId="2" applyNumberFormat="1" applyFont="1" applyFill="1" applyBorder="1" applyAlignment="1">
      <alignment horizontal="center" vertical="center"/>
    </xf>
    <xf numFmtId="164" fontId="33" fillId="0" borderId="18" xfId="2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top" wrapText="1"/>
    </xf>
    <xf numFmtId="0" fontId="36" fillId="3" borderId="12" xfId="2" applyNumberFormat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center" vertical="top"/>
    </xf>
    <xf numFmtId="0" fontId="12" fillId="0" borderId="12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32" fillId="3" borderId="12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32" fillId="3" borderId="13" xfId="1" applyFont="1" applyFill="1" applyBorder="1" applyAlignment="1">
      <alignment horizontal="center" vertical="center"/>
    </xf>
    <xf numFmtId="0" fontId="12" fillId="0" borderId="24" xfId="1" applyFont="1" applyBorder="1"/>
    <xf numFmtId="0" fontId="12" fillId="0" borderId="20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/>
    </xf>
    <xf numFmtId="0" fontId="11" fillId="0" borderId="12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33" fillId="0" borderId="12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33" fillId="0" borderId="17" xfId="1" applyFont="1" applyFill="1" applyBorder="1" applyAlignment="1">
      <alignment horizontal="center" vertical="center"/>
    </xf>
    <xf numFmtId="166" fontId="11" fillId="0" borderId="24" xfId="1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34" fillId="3" borderId="0" xfId="1" applyFont="1" applyFill="1" applyBorder="1" applyAlignment="1">
      <alignment horizontal="center" vertical="center"/>
    </xf>
    <xf numFmtId="0" fontId="34" fillId="3" borderId="12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164" fontId="12" fillId="0" borderId="13" xfId="2" applyFont="1" applyFill="1" applyBorder="1" applyAlignment="1">
      <alignment horizontal="left" vertical="center"/>
    </xf>
    <xf numFmtId="0" fontId="37" fillId="3" borderId="12" xfId="2" applyNumberFormat="1" applyFont="1" applyFill="1" applyBorder="1" applyAlignment="1">
      <alignment horizontal="left" vertical="center"/>
    </xf>
    <xf numFmtId="0" fontId="35" fillId="0" borderId="12" xfId="1" applyNumberFormat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left" vertical="top"/>
    </xf>
    <xf numFmtId="0" fontId="12" fillId="0" borderId="12" xfId="1" applyFont="1" applyFill="1" applyBorder="1" applyAlignment="1">
      <alignment horizontal="left" vertical="center"/>
    </xf>
    <xf numFmtId="0" fontId="12" fillId="0" borderId="11" xfId="1" applyFont="1" applyFill="1" applyBorder="1" applyAlignment="1">
      <alignment horizontal="left" vertical="center"/>
    </xf>
    <xf numFmtId="0" fontId="12" fillId="3" borderId="12" xfId="1" applyFont="1" applyFill="1" applyBorder="1" applyAlignment="1">
      <alignment horizontal="left" vertical="center"/>
    </xf>
    <xf numFmtId="0" fontId="12" fillId="3" borderId="13" xfId="1" applyFont="1" applyFill="1" applyBorder="1" applyAlignment="1">
      <alignment horizontal="left" vertical="center"/>
    </xf>
    <xf numFmtId="0" fontId="12" fillId="0" borderId="12" xfId="1" applyFont="1" applyBorder="1" applyAlignment="1">
      <alignment horizontal="left"/>
    </xf>
    <xf numFmtId="0" fontId="32" fillId="3" borderId="12" xfId="1" applyFont="1" applyFill="1" applyBorder="1" applyAlignment="1">
      <alignment horizontal="left" vertical="center"/>
    </xf>
    <xf numFmtId="0" fontId="12" fillId="3" borderId="24" xfId="1" applyFont="1" applyFill="1" applyBorder="1" applyAlignment="1">
      <alignment horizontal="left" vertical="center"/>
    </xf>
    <xf numFmtId="0" fontId="12" fillId="0" borderId="0" xfId="1" applyFont="1" applyAlignment="1">
      <alignment horizontal="left"/>
    </xf>
    <xf numFmtId="0" fontId="12" fillId="3" borderId="0" xfId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left" vertical="center"/>
    </xf>
    <xf numFmtId="0" fontId="35" fillId="0" borderId="11" xfId="1" applyFont="1" applyFill="1" applyBorder="1" applyAlignment="1">
      <alignment horizontal="left" vertical="center"/>
    </xf>
    <xf numFmtId="0" fontId="12" fillId="0" borderId="24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3" borderId="12" xfId="1" applyFont="1" applyFill="1" applyBorder="1" applyAlignment="1">
      <alignment horizontal="left" vertical="top"/>
    </xf>
    <xf numFmtId="0" fontId="20" fillId="2" borderId="17" xfId="1" applyFont="1" applyFill="1" applyBorder="1" applyAlignment="1">
      <alignment horizontal="center" vertical="center"/>
    </xf>
    <xf numFmtId="0" fontId="12" fillId="3" borderId="12" xfId="2" applyNumberFormat="1" applyFont="1" applyFill="1" applyBorder="1" applyAlignment="1">
      <alignment horizontal="left" vertical="center" wrapText="1"/>
    </xf>
    <xf numFmtId="0" fontId="12" fillId="3" borderId="12" xfId="2" applyNumberFormat="1" applyFont="1" applyFill="1" applyBorder="1" applyAlignment="1">
      <alignment horizontal="left" wrapText="1"/>
    </xf>
    <xf numFmtId="0" fontId="13" fillId="7" borderId="0" xfId="1" applyFont="1" applyFill="1" applyBorder="1" applyAlignment="1">
      <alignment horizontal="right" vertical="center"/>
    </xf>
    <xf numFmtId="0" fontId="13" fillId="6" borderId="0" xfId="1" applyFont="1" applyFill="1" applyBorder="1" applyAlignment="1">
      <alignment horizontal="right" vertical="center"/>
    </xf>
    <xf numFmtId="164" fontId="16" fillId="0" borderId="4" xfId="2" applyFont="1" applyFill="1" applyBorder="1" applyAlignment="1">
      <alignment horizontal="left" vertical="center"/>
    </xf>
    <xf numFmtId="0" fontId="21" fillId="0" borderId="24" xfId="1" applyFont="1" applyBorder="1" applyAlignment="1">
      <alignment horizontal="center" vertical="center"/>
    </xf>
    <xf numFmtId="0" fontId="12" fillId="4" borderId="24" xfId="1" applyFont="1" applyFill="1" applyBorder="1" applyAlignment="1"/>
    <xf numFmtId="0" fontId="20" fillId="0" borderId="5" xfId="1" applyFont="1" applyFill="1" applyBorder="1" applyAlignment="1">
      <alignment horizontal="center"/>
    </xf>
    <xf numFmtId="164" fontId="15" fillId="0" borderId="12" xfId="2" applyFont="1" applyFill="1" applyBorder="1" applyAlignment="1">
      <alignment horizontal="left" vertical="center"/>
    </xf>
    <xf numFmtId="0" fontId="38" fillId="2" borderId="17" xfId="1" applyFont="1" applyFill="1" applyBorder="1" applyAlignment="1">
      <alignment horizontal="left" vertical="top"/>
    </xf>
    <xf numFmtId="0" fontId="39" fillId="0" borderId="12" xfId="1" applyFont="1" applyFill="1" applyBorder="1" applyAlignment="1">
      <alignment horizontal="left" vertical="top"/>
    </xf>
    <xf numFmtId="0" fontId="39" fillId="0" borderId="20" xfId="1" applyFont="1" applyFill="1" applyBorder="1" applyAlignment="1">
      <alignment horizontal="left" vertical="top"/>
    </xf>
    <xf numFmtId="0" fontId="39" fillId="0" borderId="11" xfId="1" applyFont="1" applyFill="1" applyBorder="1" applyAlignment="1">
      <alignment horizontal="left" vertical="top"/>
    </xf>
    <xf numFmtId="0" fontId="39" fillId="0" borderId="13" xfId="1" applyFont="1" applyFill="1" applyBorder="1" applyAlignment="1">
      <alignment horizontal="left" vertical="top"/>
    </xf>
    <xf numFmtId="0" fontId="39" fillId="3" borderId="12" xfId="1" applyFont="1" applyFill="1" applyBorder="1" applyAlignment="1">
      <alignment horizontal="left" vertical="top"/>
    </xf>
    <xf numFmtId="0" fontId="40" fillId="3" borderId="12" xfId="1" applyFont="1" applyFill="1" applyBorder="1" applyAlignment="1">
      <alignment horizontal="left" vertical="top"/>
    </xf>
    <xf numFmtId="0" fontId="39" fillId="0" borderId="12" xfId="1" applyFont="1" applyBorder="1" applyAlignment="1">
      <alignment horizontal="left" vertical="top"/>
    </xf>
    <xf numFmtId="0" fontId="40" fillId="3" borderId="13" xfId="1" applyFont="1" applyFill="1" applyBorder="1" applyAlignment="1">
      <alignment horizontal="left" vertical="top"/>
    </xf>
    <xf numFmtId="0" fontId="39" fillId="3" borderId="13" xfId="1" applyFont="1" applyFill="1" applyBorder="1" applyAlignment="1">
      <alignment horizontal="left" vertical="top"/>
    </xf>
    <xf numFmtId="164" fontId="41" fillId="0" borderId="24" xfId="2" applyFont="1" applyFill="1" applyBorder="1" applyAlignment="1">
      <alignment horizontal="left" vertical="top"/>
    </xf>
    <xf numFmtId="0" fontId="39" fillId="0" borderId="0" xfId="1" applyFont="1" applyBorder="1" applyAlignment="1">
      <alignment horizontal="left" vertical="top"/>
    </xf>
    <xf numFmtId="164" fontId="41" fillId="0" borderId="0" xfId="2" applyFont="1" applyFill="1" applyBorder="1" applyAlignment="1">
      <alignment horizontal="left" vertical="top"/>
    </xf>
    <xf numFmtId="0" fontId="42" fillId="0" borderId="11" xfId="1" applyFont="1" applyFill="1" applyBorder="1" applyAlignment="1">
      <alignment horizontal="left" vertical="top"/>
    </xf>
    <xf numFmtId="0" fontId="38" fillId="3" borderId="13" xfId="2" applyNumberFormat="1" applyFont="1" applyFill="1" applyBorder="1" applyAlignment="1">
      <alignment horizontal="left" vertical="top"/>
    </xf>
    <xf numFmtId="0" fontId="39" fillId="3" borderId="12" xfId="1" applyFont="1" applyFill="1" applyBorder="1" applyAlignment="1">
      <alignment horizontal="center" vertical="top"/>
    </xf>
    <xf numFmtId="0" fontId="43" fillId="3" borderId="12" xfId="1" applyFont="1" applyFill="1" applyBorder="1" applyAlignment="1">
      <alignment horizontal="left" vertical="top"/>
    </xf>
    <xf numFmtId="0" fontId="39" fillId="0" borderId="0" xfId="1" applyFont="1" applyAlignment="1">
      <alignment horizontal="left" vertical="top"/>
    </xf>
    <xf numFmtId="164" fontId="28" fillId="0" borderId="8" xfId="2" applyFont="1" applyFill="1" applyBorder="1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11" fillId="9" borderId="0" xfId="1" applyFont="1" applyFill="1" applyBorder="1" applyAlignment="1">
      <alignment horizontal="center" vertical="center"/>
    </xf>
    <xf numFmtId="0" fontId="27" fillId="9" borderId="0" xfId="0" applyFont="1" applyFill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3" fillId="9" borderId="0" xfId="1" applyFont="1" applyFill="1" applyBorder="1" applyAlignment="1">
      <alignment horizontal="center" vertical="center"/>
    </xf>
    <xf numFmtId="164" fontId="11" fillId="9" borderId="0" xfId="2" applyFont="1" applyFill="1" applyBorder="1" applyAlignment="1">
      <alignment horizontal="center" vertical="center"/>
    </xf>
    <xf numFmtId="164" fontId="5" fillId="2" borderId="14" xfId="2" applyFont="1" applyFill="1" applyBorder="1" applyAlignment="1">
      <alignment horizontal="center" vertical="center"/>
    </xf>
    <xf numFmtId="164" fontId="5" fillId="2" borderId="16" xfId="2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top" wrapText="1"/>
    </xf>
    <xf numFmtId="0" fontId="15" fillId="0" borderId="0" xfId="1" applyFont="1" applyBorder="1" applyAlignment="1">
      <alignment horizontal="center"/>
    </xf>
    <xf numFmtId="0" fontId="11" fillId="5" borderId="0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/>
    </xf>
    <xf numFmtId="164" fontId="11" fillId="5" borderId="0" xfId="2" applyFont="1" applyFill="1" applyBorder="1" applyAlignment="1">
      <alignment horizontal="center" vertical="center"/>
    </xf>
    <xf numFmtId="0" fontId="11" fillId="8" borderId="0" xfId="1" applyFont="1" applyFill="1" applyBorder="1" applyAlignment="1">
      <alignment horizontal="center" vertical="center"/>
    </xf>
    <xf numFmtId="0" fontId="6" fillId="8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164" fontId="11" fillId="6" borderId="0" xfId="2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/>
    </xf>
    <xf numFmtId="0" fontId="11" fillId="7" borderId="0" xfId="1" applyFont="1" applyFill="1" applyBorder="1" applyAlignment="1">
      <alignment horizontal="center" vertical="center"/>
    </xf>
    <xf numFmtId="0" fontId="13" fillId="7" borderId="0" xfId="1" applyFont="1" applyFill="1" applyBorder="1" applyAlignment="1">
      <alignment horizontal="center" vertical="center"/>
    </xf>
    <xf numFmtId="164" fontId="11" fillId="7" borderId="0" xfId="2" applyFont="1" applyFill="1" applyBorder="1" applyAlignment="1">
      <alignment horizontal="center" vertical="center"/>
    </xf>
  </cellXfs>
  <cellStyles count="16">
    <cellStyle name="Comma 2" xfId="2" xr:uid="{00000000-0005-0000-0000-000000000000}"/>
    <cellStyle name="Comma 2 2" xfId="3" xr:uid="{00000000-0005-0000-0000-000001000000}"/>
    <cellStyle name="Comma 2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2 2" xfId="7" xr:uid="{00000000-0005-0000-0000-000007000000}"/>
    <cellStyle name="Normal 2 2 2" xfId="8" xr:uid="{00000000-0005-0000-0000-000008000000}"/>
    <cellStyle name="Normal 2 2_ตารางสอนอาจารย์แก้ไข1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</cellStyles>
  <dxfs count="0"/>
  <tableStyles count="0" defaultTableStyle="TableStyleMedium2" defaultPivotStyle="PivotStyleLight16"/>
  <colors>
    <mruColors>
      <color rgb="FF00FF00"/>
      <color rgb="FF00FF99"/>
      <color rgb="FF00DE00"/>
      <color rgb="FFB7FFB7"/>
      <color rgb="FFE0FFC1"/>
      <color rgb="FFFFCCFF"/>
      <color rgb="FFFCD5B4"/>
      <color rgb="FFCCFFFF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981075</xdr:colOff>
      <xdr:row>1</xdr:row>
      <xdr:rowOff>0</xdr:rowOff>
    </xdr:from>
    <xdr:ext cx="194454" cy="3238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95575" y="266700"/>
          <a:ext cx="194454" cy="323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0981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95575" y="2667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10</xdr:row>
      <xdr:rowOff>273050</xdr:rowOff>
    </xdr:from>
    <xdr:ext cx="194454" cy="31125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695575" y="37115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4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695575" y="266700"/>
          <a:ext cx="194454" cy="31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0894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695575" y="2667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125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695575" y="266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125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2695575" y="266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981075</xdr:colOff>
      <xdr:row>27</xdr:row>
      <xdr:rowOff>0</xdr:rowOff>
    </xdr:from>
    <xdr:ext cx="194454" cy="30981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2695575" y="95250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10</xdr:row>
      <xdr:rowOff>273050</xdr:rowOff>
    </xdr:from>
    <xdr:ext cx="194454" cy="311253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2695575" y="37115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24</xdr:row>
      <xdr:rowOff>0</xdr:rowOff>
    </xdr:from>
    <xdr:ext cx="194454" cy="32387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05F1D20-4C96-475B-91BD-D1FD03F9BFC2}"/>
            </a:ext>
          </a:extLst>
        </xdr:cNvPr>
        <xdr:cNvSpPr txBox="1"/>
      </xdr:nvSpPr>
      <xdr:spPr>
        <a:xfrm>
          <a:off x="2793148" y="267165"/>
          <a:ext cx="194454" cy="323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24</xdr:row>
      <xdr:rowOff>0</xdr:rowOff>
    </xdr:from>
    <xdr:ext cx="194454" cy="30981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B577A7E-FFE2-42F2-842E-F35077BB0186}"/>
            </a:ext>
          </a:extLst>
        </xdr:cNvPr>
        <xdr:cNvSpPr txBox="1"/>
      </xdr:nvSpPr>
      <xdr:spPr>
        <a:xfrm>
          <a:off x="2793148" y="267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33</xdr:row>
      <xdr:rowOff>273050</xdr:rowOff>
    </xdr:from>
    <xdr:ext cx="194454" cy="311253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ACEF5D0-0C5D-4DE9-82E6-AEF415E2DF9D}"/>
            </a:ext>
          </a:extLst>
        </xdr:cNvPr>
        <xdr:cNvSpPr txBox="1"/>
      </xdr:nvSpPr>
      <xdr:spPr>
        <a:xfrm>
          <a:off x="2793148" y="367649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24</xdr:row>
      <xdr:rowOff>0</xdr:rowOff>
    </xdr:from>
    <xdr:ext cx="194454" cy="31449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B75A595-CD7A-48D5-ADBE-427BB2BAE12A}"/>
            </a:ext>
          </a:extLst>
        </xdr:cNvPr>
        <xdr:cNvSpPr txBox="1"/>
      </xdr:nvSpPr>
      <xdr:spPr>
        <a:xfrm>
          <a:off x="2793148" y="267165"/>
          <a:ext cx="194454" cy="31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24</xdr:row>
      <xdr:rowOff>0</xdr:rowOff>
    </xdr:from>
    <xdr:ext cx="194454" cy="308943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5C15313-CAF5-40A4-B147-DC157F529202}"/>
            </a:ext>
          </a:extLst>
        </xdr:cNvPr>
        <xdr:cNvSpPr txBox="1"/>
      </xdr:nvSpPr>
      <xdr:spPr>
        <a:xfrm>
          <a:off x="2793148" y="26716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24</xdr:row>
      <xdr:rowOff>0</xdr:rowOff>
    </xdr:from>
    <xdr:ext cx="194454" cy="311253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E6D6F18-5B66-4470-A3E4-96F1C0091029}"/>
            </a:ext>
          </a:extLst>
        </xdr:cNvPr>
        <xdr:cNvSpPr txBox="1"/>
      </xdr:nvSpPr>
      <xdr:spPr>
        <a:xfrm>
          <a:off x="2793148" y="26716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24</xdr:row>
      <xdr:rowOff>0</xdr:rowOff>
    </xdr:from>
    <xdr:ext cx="194454" cy="311253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625D672-9B5A-45F6-B4EF-4EE74AFE464E}"/>
            </a:ext>
          </a:extLst>
        </xdr:cNvPr>
        <xdr:cNvSpPr txBox="1"/>
      </xdr:nvSpPr>
      <xdr:spPr>
        <a:xfrm>
          <a:off x="2793148" y="26716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33</xdr:row>
      <xdr:rowOff>273050</xdr:rowOff>
    </xdr:from>
    <xdr:ext cx="194454" cy="31125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4678E46-5952-4EE6-9D66-299854F1FD6D}"/>
            </a:ext>
          </a:extLst>
        </xdr:cNvPr>
        <xdr:cNvSpPr txBox="1"/>
      </xdr:nvSpPr>
      <xdr:spPr>
        <a:xfrm>
          <a:off x="2793148" y="367649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981075</xdr:colOff>
      <xdr:row>34</xdr:row>
      <xdr:rowOff>0</xdr:rowOff>
    </xdr:from>
    <xdr:ext cx="194454" cy="3238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81075" y="11877675"/>
          <a:ext cx="194454" cy="323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981075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981075" y="351567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10</xdr:col>
      <xdr:colOff>2190751</xdr:colOff>
      <xdr:row>1</xdr:row>
      <xdr:rowOff>149678</xdr:rowOff>
    </xdr:from>
    <xdr:to>
      <xdr:col>14</xdr:col>
      <xdr:colOff>340178</xdr:colOff>
      <xdr:row>3</xdr:row>
      <xdr:rowOff>245609</xdr:rowOff>
    </xdr:to>
    <xdr:sp macro="" textlink="">
      <xdr:nvSpPr>
        <xdr:cNvPr id="5" name="Text Box 8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3039726" y="416378"/>
          <a:ext cx="2121352" cy="8007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6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0</a:t>
          </a:r>
          <a:r>
            <a:rPr lang="en-US" sz="1400" b="0" i="0" baseline="0">
              <a:latin typeface="Angsana New" pitchFamily="18" charset="-34"/>
              <a:ea typeface="+mn-ea"/>
              <a:cs typeface="Angsana New" pitchFamily="18" charset="-34"/>
            </a:rPr>
            <a:t>1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3.ฉบับวันที่ ..../............./ 2562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0</xdr:col>
      <xdr:colOff>981075</xdr:colOff>
      <xdr:row>69</xdr:row>
      <xdr:rowOff>0</xdr:rowOff>
    </xdr:from>
    <xdr:ext cx="194454" cy="314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981075" y="23669625"/>
          <a:ext cx="194454" cy="31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273050</xdr:rowOff>
    </xdr:from>
    <xdr:ext cx="194454" cy="31125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981075" y="22713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981075" y="330866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9818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981075" y="351567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63</xdr:row>
      <xdr:rowOff>0</xdr:rowOff>
    </xdr:from>
    <xdr:ext cx="194454" cy="308943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981075" y="221646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 editAs="oneCell">
    <xdr:from>
      <xdr:col>2</xdr:col>
      <xdr:colOff>167335</xdr:colOff>
      <xdr:row>1</xdr:row>
      <xdr:rowOff>95251</xdr:rowOff>
    </xdr:from>
    <xdr:to>
      <xdr:col>2</xdr:col>
      <xdr:colOff>1038283</xdr:colOff>
      <xdr:row>3</xdr:row>
      <xdr:rowOff>312965</xdr:rowOff>
    </xdr:to>
    <xdr:pic>
      <xdr:nvPicPr>
        <xdr:cNvPr id="13" name="Picture 12" descr="Logo ทางการ สี.pn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32406" y="367394"/>
          <a:ext cx="870948" cy="925285"/>
        </a:xfrm>
        <a:prstGeom prst="rect">
          <a:avLst/>
        </a:prstGeom>
      </xdr:spPr>
    </xdr:pic>
    <xdr:clientData/>
  </xdr:twoCellAnchor>
  <xdr:twoCellAnchor>
    <xdr:from>
      <xdr:col>10</xdr:col>
      <xdr:colOff>2204357</xdr:colOff>
      <xdr:row>34</xdr:row>
      <xdr:rowOff>122464</xdr:rowOff>
    </xdr:from>
    <xdr:to>
      <xdr:col>14</xdr:col>
      <xdr:colOff>340178</xdr:colOff>
      <xdr:row>36</xdr:row>
      <xdr:rowOff>218395</xdr:rowOff>
    </xdr:to>
    <xdr:sp macro="" textlink="">
      <xdr:nvSpPr>
        <xdr:cNvPr id="14" name="Text Box 8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13053332" y="12000139"/>
          <a:ext cx="2107746" cy="8007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6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01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3.ฉบับวันที่ ..../............./ 2562</a:t>
          </a:r>
        </a:p>
      </xdr:txBody>
    </xdr:sp>
    <xdr:clientData/>
  </xdr:twoCellAnchor>
  <xdr:twoCellAnchor editAs="oneCell">
    <xdr:from>
      <xdr:col>2</xdr:col>
      <xdr:colOff>208156</xdr:colOff>
      <xdr:row>34</xdr:row>
      <xdr:rowOff>81642</xdr:rowOff>
    </xdr:from>
    <xdr:to>
      <xdr:col>2</xdr:col>
      <xdr:colOff>1079104</xdr:colOff>
      <xdr:row>36</xdr:row>
      <xdr:rowOff>238070</xdr:rowOff>
    </xdr:to>
    <xdr:pic>
      <xdr:nvPicPr>
        <xdr:cNvPr id="15" name="Picture 14" descr="Logo ทางการ สี.png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9981" y="11959317"/>
          <a:ext cx="870948" cy="861277"/>
        </a:xfrm>
        <a:prstGeom prst="rect">
          <a:avLst/>
        </a:prstGeom>
      </xdr:spPr>
    </xdr:pic>
    <xdr:clientData/>
  </xdr:twoCellAnchor>
  <xdr:twoCellAnchor>
    <xdr:from>
      <xdr:col>10</xdr:col>
      <xdr:colOff>2217965</xdr:colOff>
      <xdr:row>69</xdr:row>
      <xdr:rowOff>93158</xdr:rowOff>
    </xdr:from>
    <xdr:to>
      <xdr:col>14</xdr:col>
      <xdr:colOff>340179</xdr:colOff>
      <xdr:row>71</xdr:row>
      <xdr:rowOff>189089</xdr:rowOff>
    </xdr:to>
    <xdr:sp macro="" textlink="">
      <xdr:nvSpPr>
        <xdr:cNvPr id="16" name="Text Box 8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14659080" y="23539312"/>
          <a:ext cx="2298561" cy="7993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6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01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3.ฉบับวันที่ ..../............./ 2562</a:t>
          </a:r>
        </a:p>
      </xdr:txBody>
    </xdr:sp>
    <xdr:clientData/>
  </xdr:twoCellAnchor>
  <xdr:twoCellAnchor editAs="oneCell">
    <xdr:from>
      <xdr:col>2</xdr:col>
      <xdr:colOff>412264</xdr:colOff>
      <xdr:row>69</xdr:row>
      <xdr:rowOff>95247</xdr:rowOff>
    </xdr:from>
    <xdr:to>
      <xdr:col>2</xdr:col>
      <xdr:colOff>1283212</xdr:colOff>
      <xdr:row>71</xdr:row>
      <xdr:rowOff>251676</xdr:rowOff>
    </xdr:to>
    <xdr:pic>
      <xdr:nvPicPr>
        <xdr:cNvPr id="17" name="Picture 16" descr="Logo ทางการ สี.png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4089" y="23764872"/>
          <a:ext cx="870948" cy="861279"/>
        </a:xfrm>
        <a:prstGeom prst="rect">
          <a:avLst/>
        </a:prstGeom>
      </xdr:spPr>
    </xdr:pic>
    <xdr:clientData/>
  </xdr:twoCellAnchor>
  <xdr:oneCellAnchor>
    <xdr:from>
      <xdr:col>0</xdr:col>
      <xdr:colOff>981075</xdr:colOff>
      <xdr:row>65</xdr:row>
      <xdr:rowOff>0</xdr:rowOff>
    </xdr:from>
    <xdr:ext cx="194454" cy="30894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981075" y="22736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981075" y="330866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981075" y="331374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981075" y="10648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981075" y="330866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981075" y="331374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273050</xdr:rowOff>
    </xdr:from>
    <xdr:ext cx="194454" cy="311253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981075" y="22713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63</xdr:row>
      <xdr:rowOff>0</xdr:rowOff>
    </xdr:from>
    <xdr:ext cx="194454" cy="30894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981075" y="221646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273050</xdr:rowOff>
    </xdr:from>
    <xdr:ext cx="194454" cy="311253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981075" y="22713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63</xdr:row>
      <xdr:rowOff>0</xdr:rowOff>
    </xdr:from>
    <xdr:ext cx="194454" cy="30894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981075" y="221646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0</xdr:rowOff>
    </xdr:from>
    <xdr:ext cx="194454" cy="308943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981075" y="22736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273050</xdr:rowOff>
    </xdr:from>
    <xdr:ext cx="194454" cy="311253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981075" y="22713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63</xdr:row>
      <xdr:rowOff>0</xdr:rowOff>
    </xdr:from>
    <xdr:ext cx="194454" cy="308943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981075" y="221646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0</xdr:rowOff>
    </xdr:from>
    <xdr:ext cx="194454" cy="308943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981075" y="22736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981075" y="10648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981075" y="10648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981075" y="10648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41</xdr:row>
      <xdr:rowOff>273050</xdr:rowOff>
    </xdr:from>
    <xdr:ext cx="194454" cy="309818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8915400" y="148367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8915400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981075" y="266287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8915400" y="269811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8915400" y="269811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981075" y="4283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0</xdr:rowOff>
    </xdr:from>
    <xdr:ext cx="194454" cy="309818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8915400" y="163258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0</xdr:rowOff>
    </xdr:from>
    <xdr:ext cx="194454" cy="309818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8915400" y="163258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0</xdr:rowOff>
    </xdr:from>
    <xdr:ext cx="194454" cy="309818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/>
      </xdr:nvSpPr>
      <xdr:spPr>
        <a:xfrm>
          <a:off x="981075" y="163258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0</xdr:rowOff>
    </xdr:from>
    <xdr:ext cx="194454" cy="309818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981075" y="163258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0</xdr:rowOff>
    </xdr:from>
    <xdr:ext cx="194454" cy="309818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/>
      </xdr:nvSpPr>
      <xdr:spPr>
        <a:xfrm>
          <a:off x="981075" y="163258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0</xdr:rowOff>
    </xdr:from>
    <xdr:ext cx="194454" cy="309818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/>
      </xdr:nvSpPr>
      <xdr:spPr>
        <a:xfrm>
          <a:off x="8915400" y="163258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0</xdr:rowOff>
    </xdr:from>
    <xdr:ext cx="194454" cy="309818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8915400" y="163258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92</xdr:row>
      <xdr:rowOff>0</xdr:rowOff>
    </xdr:from>
    <xdr:ext cx="194454" cy="308943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/>
      </xdr:nvSpPr>
      <xdr:spPr>
        <a:xfrm>
          <a:off x="981075" y="309372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92</xdr:row>
      <xdr:rowOff>0</xdr:rowOff>
    </xdr:from>
    <xdr:ext cx="194454" cy="308943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/>
      </xdr:nvSpPr>
      <xdr:spPr>
        <a:xfrm>
          <a:off x="981075" y="309372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92</xdr:row>
      <xdr:rowOff>0</xdr:rowOff>
    </xdr:from>
    <xdr:ext cx="194454" cy="308943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/>
      </xdr:nvSpPr>
      <xdr:spPr>
        <a:xfrm>
          <a:off x="981075" y="309372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92</xdr:row>
      <xdr:rowOff>0</xdr:rowOff>
    </xdr:from>
    <xdr:ext cx="194454" cy="308943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/>
      </xdr:nvSpPr>
      <xdr:spPr>
        <a:xfrm>
          <a:off x="981075" y="309372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/>
      </xdr:nvSpPr>
      <xdr:spPr>
        <a:xfrm>
          <a:off x="8915400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/>
      </xdr:nvSpPr>
      <xdr:spPr>
        <a:xfrm>
          <a:off x="8915400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8915400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/>
      </xdr:nvSpPr>
      <xdr:spPr>
        <a:xfrm>
          <a:off x="981075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/>
      </xdr:nvSpPr>
      <xdr:spPr>
        <a:xfrm>
          <a:off x="981075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/>
      </xdr:nvSpPr>
      <xdr:spPr>
        <a:xfrm>
          <a:off x="981075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/>
      </xdr:nvSpPr>
      <xdr:spPr>
        <a:xfrm>
          <a:off x="8915400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/>
      </xdr:nvSpPr>
      <xdr:spPr>
        <a:xfrm>
          <a:off x="8915400" y="26355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/>
      </xdr:nvSpPr>
      <xdr:spPr>
        <a:xfrm>
          <a:off x="981075" y="26276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/>
      </xdr:nvSpPr>
      <xdr:spPr>
        <a:xfrm>
          <a:off x="8915400" y="280384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/>
      </xdr:nvSpPr>
      <xdr:spPr>
        <a:xfrm>
          <a:off x="981075" y="10648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/>
      </xdr:nvSpPr>
      <xdr:spPr>
        <a:xfrm>
          <a:off x="981075" y="10648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/>
      </xdr:nvSpPr>
      <xdr:spPr>
        <a:xfrm>
          <a:off x="981075" y="10648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/>
      </xdr:nvSpPr>
      <xdr:spPr>
        <a:xfrm>
          <a:off x="981075" y="106489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/>
      </xdr:nvSpPr>
      <xdr:spPr>
        <a:xfrm>
          <a:off x="981075" y="106489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233603</xdr:colOff>
      <xdr:row>27</xdr:row>
      <xdr:rowOff>340176</xdr:rowOff>
    </xdr:from>
    <xdr:to>
      <xdr:col>2</xdr:col>
      <xdr:colOff>761999</xdr:colOff>
      <xdr:row>31</xdr:row>
      <xdr:rowOff>176893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/>
      </xdr:nvSpPr>
      <xdr:spPr>
        <a:xfrm>
          <a:off x="233603" y="10123712"/>
          <a:ext cx="3834932" cy="107496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(นางสาวกตัญญุวรินทร์  รุ่งอินทร์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หัวหน้าแผนกการตลาด</a:t>
          </a:r>
        </a:p>
      </xdr:txBody>
    </xdr:sp>
    <xdr:clientData/>
  </xdr:twoCellAnchor>
  <xdr:twoCellAnchor>
    <xdr:from>
      <xdr:col>3</xdr:col>
      <xdr:colOff>181881</xdr:colOff>
      <xdr:row>27</xdr:row>
      <xdr:rowOff>326563</xdr:rowOff>
    </xdr:from>
    <xdr:to>
      <xdr:col>8</xdr:col>
      <xdr:colOff>1176262</xdr:colOff>
      <xdr:row>31</xdr:row>
      <xdr:rowOff>68035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6155417" y="10110099"/>
          <a:ext cx="3089881" cy="9797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  พลภักดี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530899</xdr:colOff>
      <xdr:row>27</xdr:row>
      <xdr:rowOff>317967</xdr:rowOff>
    </xdr:from>
    <xdr:to>
      <xdr:col>13</xdr:col>
      <xdr:colOff>416375</xdr:colOff>
      <xdr:row>31</xdr:row>
      <xdr:rowOff>95251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/>
      </xdr:nvSpPr>
      <xdr:spPr>
        <a:xfrm>
          <a:off x="10736256" y="10101503"/>
          <a:ext cx="4185333" cy="10155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  เอกณัฏฐภร)</a:t>
          </a: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/>
      </xdr:nvSpPr>
      <xdr:spPr>
        <a:xfrm>
          <a:off x="981075" y="224409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11253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/>
      </xdr:nvSpPr>
      <xdr:spPr>
        <a:xfrm>
          <a:off x="981075" y="224409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/>
      </xdr:nvSpPr>
      <xdr:spPr>
        <a:xfrm>
          <a:off x="981075" y="224409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/>
      </xdr:nvSpPr>
      <xdr:spPr>
        <a:xfrm>
          <a:off x="981075" y="224409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11253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981075" y="224409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981075" y="224409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11253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981075" y="224409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/>
      </xdr:nvSpPr>
      <xdr:spPr>
        <a:xfrm>
          <a:off x="981075" y="224409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981075" y="224409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11253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981075" y="224409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/>
      </xdr:nvSpPr>
      <xdr:spPr>
        <a:xfrm>
          <a:off x="981075" y="224409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/>
      </xdr:nvSpPr>
      <xdr:spPr>
        <a:xfrm>
          <a:off x="981075" y="224409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0</xdr:colOff>
      <xdr:row>63</xdr:row>
      <xdr:rowOff>247334</xdr:rowOff>
    </xdr:from>
    <xdr:to>
      <xdr:col>2</xdr:col>
      <xdr:colOff>528396</xdr:colOff>
      <xdr:row>66</xdr:row>
      <xdr:rowOff>249115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0" y="22345334"/>
          <a:ext cx="4265127" cy="89566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(นางสาวกตัญญุวรินทร์  รุ่งอินทร์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หัวหน้าแผนกการตลาด</a:t>
          </a:r>
        </a:p>
      </xdr:txBody>
    </xdr:sp>
    <xdr:clientData/>
  </xdr:twoCellAnchor>
  <xdr:twoCellAnchor>
    <xdr:from>
      <xdr:col>3</xdr:col>
      <xdr:colOff>225843</xdr:colOff>
      <xdr:row>63</xdr:row>
      <xdr:rowOff>242305</xdr:rowOff>
    </xdr:from>
    <xdr:to>
      <xdr:col>8</xdr:col>
      <xdr:colOff>1220224</xdr:colOff>
      <xdr:row>66</xdr:row>
      <xdr:rowOff>244929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/>
      </xdr:nvSpPr>
      <xdr:spPr>
        <a:xfrm>
          <a:off x="6541651" y="22340305"/>
          <a:ext cx="3382958" cy="8965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  พลภักดี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274457</xdr:colOff>
      <xdr:row>63</xdr:row>
      <xdr:rowOff>195084</xdr:rowOff>
    </xdr:from>
    <xdr:to>
      <xdr:col>13</xdr:col>
      <xdr:colOff>159933</xdr:colOff>
      <xdr:row>66</xdr:row>
      <xdr:rowOff>190500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/>
      </xdr:nvSpPr>
      <xdr:spPr>
        <a:xfrm>
          <a:off x="11850995" y="22293084"/>
          <a:ext cx="4442823" cy="8893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  เอกณัฏฐภร)</a:t>
          </a: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981075" y="325183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981075" y="325183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981075" y="325183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981075" y="325183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981075" y="325183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3</xdr:col>
      <xdr:colOff>44762</xdr:colOff>
      <xdr:row>98</xdr:row>
      <xdr:rowOff>104138</xdr:rowOff>
    </xdr:from>
    <xdr:to>
      <xdr:col>8</xdr:col>
      <xdr:colOff>1039143</xdr:colOff>
      <xdr:row>101</xdr:row>
      <xdr:rowOff>49193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6360570" y="33558869"/>
          <a:ext cx="3382958" cy="9122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  พลภักดี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474376</xdr:colOff>
      <xdr:row>98</xdr:row>
      <xdr:rowOff>162637</xdr:rowOff>
    </xdr:from>
    <xdr:to>
      <xdr:col>13</xdr:col>
      <xdr:colOff>359852</xdr:colOff>
      <xdr:row>101</xdr:row>
      <xdr:rowOff>307730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12050914" y="33617368"/>
          <a:ext cx="4442823" cy="11122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  เอกณัฏฐภร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8915400" y="4283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9818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 txBox="1"/>
      </xdr:nvSpPr>
      <xdr:spPr>
        <a:xfrm>
          <a:off x="981075" y="294481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 txBox="1"/>
      </xdr:nvSpPr>
      <xdr:spPr>
        <a:xfrm>
          <a:off x="8915400" y="294481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 txBox="1"/>
      </xdr:nvSpPr>
      <xdr:spPr>
        <a:xfrm>
          <a:off x="8915400" y="266287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 txBox="1"/>
      </xdr:nvSpPr>
      <xdr:spPr>
        <a:xfrm>
          <a:off x="8915400" y="266287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56</xdr:row>
      <xdr:rowOff>0</xdr:rowOff>
    </xdr:from>
    <xdr:ext cx="194454" cy="309818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 txBox="1"/>
      </xdr:nvSpPr>
      <xdr:spPr>
        <a:xfrm>
          <a:off x="981075" y="19497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0</xdr:rowOff>
    </xdr:from>
    <xdr:ext cx="194454" cy="309818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 txBox="1"/>
      </xdr:nvSpPr>
      <xdr:spPr>
        <a:xfrm>
          <a:off x="8915400" y="19497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273050</xdr:rowOff>
    </xdr:from>
    <xdr:ext cx="194454" cy="309818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 txBox="1"/>
      </xdr:nvSpPr>
      <xdr:spPr>
        <a:xfrm>
          <a:off x="981075" y="269811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273050</xdr:rowOff>
    </xdr:from>
    <xdr:ext cx="194454" cy="309818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 txBox="1"/>
      </xdr:nvSpPr>
      <xdr:spPr>
        <a:xfrm>
          <a:off x="981075" y="269811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 txBox="1"/>
      </xdr:nvSpPr>
      <xdr:spPr>
        <a:xfrm>
          <a:off x="981075" y="280384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9818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981075" y="294481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981075" y="266287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981075" y="266287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122463</xdr:colOff>
      <xdr:row>97</xdr:row>
      <xdr:rowOff>151774</xdr:rowOff>
    </xdr:from>
    <xdr:to>
      <xdr:col>2</xdr:col>
      <xdr:colOff>218773</xdr:colOff>
      <xdr:row>101</xdr:row>
      <xdr:rowOff>122992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122463" y="33313428"/>
          <a:ext cx="3833041" cy="12314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(นางสาวกตัญญุวรินทร์  รุ่งอินทร์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หัวหน้าแผนกการตลาด</a:t>
          </a:r>
        </a:p>
      </xdr:txBody>
    </xdr:sp>
    <xdr:clientData/>
  </xdr:two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8915400" y="15189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981075" y="15894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981075" y="16246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981075" y="16246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/>
      </xdr:nvSpPr>
      <xdr:spPr>
        <a:xfrm>
          <a:off x="8915400" y="15894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8915400" y="16246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8915400" y="16246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22</xdr:row>
      <xdr:rowOff>273050</xdr:rowOff>
    </xdr:from>
    <xdr:ext cx="194454" cy="309818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9810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22</xdr:row>
      <xdr:rowOff>273050</xdr:rowOff>
    </xdr:from>
    <xdr:ext cx="194454" cy="309818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9810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8915400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8915400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/>
      </xdr:nvSpPr>
      <xdr:spPr>
        <a:xfrm>
          <a:off x="981075" y="266287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/>
      </xdr:nvSpPr>
      <xdr:spPr>
        <a:xfrm>
          <a:off x="8915400" y="266287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/>
      </xdr:nvSpPr>
      <xdr:spPr>
        <a:xfrm>
          <a:off x="8915400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/>
      </xdr:nvSpPr>
      <xdr:spPr>
        <a:xfrm>
          <a:off x="8915400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52</xdr:row>
      <xdr:rowOff>0</xdr:rowOff>
    </xdr:from>
    <xdr:ext cx="194454" cy="309818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/>
      </xdr:nvSpPr>
      <xdr:spPr>
        <a:xfrm>
          <a:off x="8915400" y="187134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52</xdr:row>
      <xdr:rowOff>0</xdr:rowOff>
    </xdr:from>
    <xdr:ext cx="194454" cy="309818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/>
      </xdr:nvSpPr>
      <xdr:spPr>
        <a:xfrm>
          <a:off x="8915400" y="187134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52</xdr:row>
      <xdr:rowOff>0</xdr:rowOff>
    </xdr:from>
    <xdr:ext cx="194454" cy="309818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/>
      </xdr:nvSpPr>
      <xdr:spPr>
        <a:xfrm>
          <a:off x="981075" y="187134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9818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/>
      </xdr:nvSpPr>
      <xdr:spPr>
        <a:xfrm>
          <a:off x="981075" y="294481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9818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/>
      </xdr:nvSpPr>
      <xdr:spPr>
        <a:xfrm>
          <a:off x="981075" y="294481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55</xdr:row>
      <xdr:rowOff>273050</xdr:rowOff>
    </xdr:from>
    <xdr:ext cx="194454" cy="309818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981075" y="19418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55</xdr:row>
      <xdr:rowOff>273050</xdr:rowOff>
    </xdr:from>
    <xdr:ext cx="194454" cy="309818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981075" y="19418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55</xdr:row>
      <xdr:rowOff>273050</xdr:rowOff>
    </xdr:from>
    <xdr:ext cx="194454" cy="309818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8915400" y="19418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55</xdr:row>
      <xdr:rowOff>273050</xdr:rowOff>
    </xdr:from>
    <xdr:ext cx="194454" cy="309818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8915400" y="19418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981075" y="155946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981075" y="159484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981075" y="159484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981075" y="155946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981075" y="159484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981075" y="159484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5B1BAFBF-80FF-4738-816D-C87807489859}"/>
            </a:ext>
          </a:extLst>
        </xdr:cNvPr>
        <xdr:cNvSpPr txBox="1"/>
      </xdr:nvSpPr>
      <xdr:spPr>
        <a:xfrm>
          <a:off x="981075" y="43007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56</xdr:row>
      <xdr:rowOff>273050</xdr:rowOff>
    </xdr:from>
    <xdr:ext cx="194454" cy="309818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D2BEED77-412F-42CF-AD22-4EFEB60B4A2D}"/>
            </a:ext>
          </a:extLst>
        </xdr:cNvPr>
        <xdr:cNvSpPr txBox="1"/>
      </xdr:nvSpPr>
      <xdr:spPr>
        <a:xfrm>
          <a:off x="981075" y="81924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56</xdr:row>
      <xdr:rowOff>273050</xdr:rowOff>
    </xdr:from>
    <xdr:ext cx="194454" cy="309818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CC4BACDC-60AB-4A6C-AC38-63EE0614F2DD}"/>
            </a:ext>
          </a:extLst>
        </xdr:cNvPr>
        <xdr:cNvSpPr txBox="1"/>
      </xdr:nvSpPr>
      <xdr:spPr>
        <a:xfrm>
          <a:off x="981075" y="81924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6B0F94C2-7E35-448C-B9B8-7909365424DB}"/>
            </a:ext>
          </a:extLst>
        </xdr:cNvPr>
        <xdr:cNvSpPr txBox="1"/>
      </xdr:nvSpPr>
      <xdr:spPr>
        <a:xfrm>
          <a:off x="9471932" y="43007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98A90012-A3BF-47D9-892F-75CA12F03FE7}"/>
            </a:ext>
          </a:extLst>
        </xdr:cNvPr>
        <xdr:cNvSpPr txBox="1"/>
      </xdr:nvSpPr>
      <xdr:spPr>
        <a:xfrm>
          <a:off x="9471932" y="81924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1A55F10F-D7B3-49B7-9EA9-7C9A1EBB9B9E}"/>
            </a:ext>
          </a:extLst>
        </xdr:cNvPr>
        <xdr:cNvSpPr txBox="1"/>
      </xdr:nvSpPr>
      <xdr:spPr>
        <a:xfrm>
          <a:off x="9471932" y="81924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DCD84925-A371-4BA2-AEC8-8B8C3868035C}"/>
            </a:ext>
          </a:extLst>
        </xdr:cNvPr>
        <xdr:cNvSpPr txBox="1"/>
      </xdr:nvSpPr>
      <xdr:spPr>
        <a:xfrm>
          <a:off x="9471932" y="81924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E2C067FA-AD94-42D9-8009-3E7AD22FB225}"/>
            </a:ext>
          </a:extLst>
        </xdr:cNvPr>
        <xdr:cNvSpPr txBox="1"/>
      </xdr:nvSpPr>
      <xdr:spPr>
        <a:xfrm>
          <a:off x="9471932" y="81924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7A94372B-7BE9-43D4-94DF-C4A4B11C7339}"/>
            </a:ext>
          </a:extLst>
        </xdr:cNvPr>
        <xdr:cNvSpPr txBox="1"/>
      </xdr:nvSpPr>
      <xdr:spPr>
        <a:xfrm>
          <a:off x="981075" y="163557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34FC6A25-25D9-4A71-8EC7-A8C48842ECFB}"/>
            </a:ext>
          </a:extLst>
        </xdr:cNvPr>
        <xdr:cNvSpPr txBox="1"/>
      </xdr:nvSpPr>
      <xdr:spPr>
        <a:xfrm>
          <a:off x="981075" y="163557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CA5B4A5C-5009-4B8F-8C6E-97FC1FC2B3C2}"/>
            </a:ext>
          </a:extLst>
        </xdr:cNvPr>
        <xdr:cNvSpPr txBox="1"/>
      </xdr:nvSpPr>
      <xdr:spPr>
        <a:xfrm>
          <a:off x="981075" y="163557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C0ADA435-52DB-4FAD-806A-DFA07BA91C21}"/>
            </a:ext>
          </a:extLst>
        </xdr:cNvPr>
        <xdr:cNvSpPr txBox="1"/>
      </xdr:nvSpPr>
      <xdr:spPr>
        <a:xfrm>
          <a:off x="981075" y="166288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9818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707C8B53-6AED-4D9C-83CC-CB4369FF3AF9}"/>
            </a:ext>
          </a:extLst>
        </xdr:cNvPr>
        <xdr:cNvSpPr txBox="1"/>
      </xdr:nvSpPr>
      <xdr:spPr>
        <a:xfrm>
          <a:off x="981075" y="195398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25A2FB44-925A-4CBF-B6DA-7AB13931A5FE}"/>
            </a:ext>
          </a:extLst>
        </xdr:cNvPr>
        <xdr:cNvSpPr txBox="1"/>
      </xdr:nvSpPr>
      <xdr:spPr>
        <a:xfrm>
          <a:off x="981075" y="15921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E12683ED-BBD6-49EA-8D55-D7D308B28102}"/>
            </a:ext>
          </a:extLst>
        </xdr:cNvPr>
        <xdr:cNvSpPr txBox="1"/>
      </xdr:nvSpPr>
      <xdr:spPr>
        <a:xfrm>
          <a:off x="981075" y="1627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AB645CBA-C19D-4415-A899-5ADB5B4F57A4}"/>
            </a:ext>
          </a:extLst>
        </xdr:cNvPr>
        <xdr:cNvSpPr txBox="1"/>
      </xdr:nvSpPr>
      <xdr:spPr>
        <a:xfrm>
          <a:off x="981075" y="1627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8A9BCB11-72A6-4011-9ED0-0F5A282D37CE}"/>
            </a:ext>
          </a:extLst>
        </xdr:cNvPr>
        <xdr:cNvSpPr txBox="1"/>
      </xdr:nvSpPr>
      <xdr:spPr>
        <a:xfrm>
          <a:off x="981075" y="166288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9818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A5B75064-9FF4-4099-BF96-9DCA40C04C40}"/>
            </a:ext>
          </a:extLst>
        </xdr:cNvPr>
        <xdr:cNvSpPr txBox="1"/>
      </xdr:nvSpPr>
      <xdr:spPr>
        <a:xfrm>
          <a:off x="981075" y="18751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9818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8AD11E41-DE9E-4B4C-A855-CB8962B8A969}"/>
            </a:ext>
          </a:extLst>
        </xdr:cNvPr>
        <xdr:cNvSpPr txBox="1"/>
      </xdr:nvSpPr>
      <xdr:spPr>
        <a:xfrm>
          <a:off x="981075" y="18751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9818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9A6E2957-06F3-4F3D-8E59-D56931F1EDB2}"/>
            </a:ext>
          </a:extLst>
        </xdr:cNvPr>
        <xdr:cNvSpPr txBox="1"/>
      </xdr:nvSpPr>
      <xdr:spPr>
        <a:xfrm>
          <a:off x="981075" y="19459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9818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EAD452E0-1BC3-4461-B1D5-146A578671BE}"/>
            </a:ext>
          </a:extLst>
        </xdr:cNvPr>
        <xdr:cNvSpPr txBox="1"/>
      </xdr:nvSpPr>
      <xdr:spPr>
        <a:xfrm>
          <a:off x="981075" y="19459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FEFBEB46-CE1C-4C33-AF2B-FCBFFDF70D74}"/>
            </a:ext>
          </a:extLst>
        </xdr:cNvPr>
        <xdr:cNvSpPr txBox="1"/>
      </xdr:nvSpPr>
      <xdr:spPr>
        <a:xfrm>
          <a:off x="981075" y="15921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16DEB7C7-8157-427A-BC2E-9346396AC876}"/>
            </a:ext>
          </a:extLst>
        </xdr:cNvPr>
        <xdr:cNvSpPr txBox="1"/>
      </xdr:nvSpPr>
      <xdr:spPr>
        <a:xfrm>
          <a:off x="981075" y="198129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49D64AD4-0ABC-4B5A-91E9-596FBD391B5D}"/>
            </a:ext>
          </a:extLst>
        </xdr:cNvPr>
        <xdr:cNvSpPr txBox="1"/>
      </xdr:nvSpPr>
      <xdr:spPr>
        <a:xfrm>
          <a:off x="981075" y="198129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F218AED4-4EC9-4117-B94F-5165DD7486E5}"/>
            </a:ext>
          </a:extLst>
        </xdr:cNvPr>
        <xdr:cNvSpPr txBox="1"/>
      </xdr:nvSpPr>
      <xdr:spPr>
        <a:xfrm>
          <a:off x="9471932" y="148599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6B121630-78C4-4A90-A4B4-2A48123DB9A1}"/>
            </a:ext>
          </a:extLst>
        </xdr:cNvPr>
        <xdr:cNvSpPr txBox="1"/>
      </xdr:nvSpPr>
      <xdr:spPr>
        <a:xfrm>
          <a:off x="9471932" y="163557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4C6F1C17-7CDA-4624-A8C6-C02B328A81CF}"/>
            </a:ext>
          </a:extLst>
        </xdr:cNvPr>
        <xdr:cNvSpPr txBox="1"/>
      </xdr:nvSpPr>
      <xdr:spPr>
        <a:xfrm>
          <a:off x="9471932" y="163557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966ED2EB-E184-4126-8C3B-AFCE2F3BE0D0}"/>
            </a:ext>
          </a:extLst>
        </xdr:cNvPr>
        <xdr:cNvSpPr txBox="1"/>
      </xdr:nvSpPr>
      <xdr:spPr>
        <a:xfrm>
          <a:off x="9471932" y="163557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76DD0783-C2AA-4075-8D9C-50E0E79A3674}"/>
            </a:ext>
          </a:extLst>
        </xdr:cNvPr>
        <xdr:cNvSpPr txBox="1"/>
      </xdr:nvSpPr>
      <xdr:spPr>
        <a:xfrm>
          <a:off x="9471932" y="163557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4F93FC3C-C3B9-4CEF-81A9-E2E2F87FEC96}"/>
            </a:ext>
          </a:extLst>
        </xdr:cNvPr>
        <xdr:cNvSpPr txBox="1"/>
      </xdr:nvSpPr>
      <xdr:spPr>
        <a:xfrm>
          <a:off x="9471932" y="166288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6EA80408-9229-497A-8CDD-473009DE1310}"/>
            </a:ext>
          </a:extLst>
        </xdr:cNvPr>
        <xdr:cNvSpPr txBox="1"/>
      </xdr:nvSpPr>
      <xdr:spPr>
        <a:xfrm>
          <a:off x="9471932" y="195398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D2ED03C5-3EEE-490D-BE61-73D24257596B}"/>
            </a:ext>
          </a:extLst>
        </xdr:cNvPr>
        <xdr:cNvSpPr txBox="1"/>
      </xdr:nvSpPr>
      <xdr:spPr>
        <a:xfrm>
          <a:off x="9471932" y="152136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50937155-C5EB-4D5C-B365-6C1E7297D1CA}"/>
            </a:ext>
          </a:extLst>
        </xdr:cNvPr>
        <xdr:cNvSpPr txBox="1"/>
      </xdr:nvSpPr>
      <xdr:spPr>
        <a:xfrm>
          <a:off x="9471932" y="15921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F5392D01-1D06-427D-887D-30A697885F8D}"/>
            </a:ext>
          </a:extLst>
        </xdr:cNvPr>
        <xdr:cNvSpPr txBox="1"/>
      </xdr:nvSpPr>
      <xdr:spPr>
        <a:xfrm>
          <a:off x="9471932" y="1627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F20D2945-9347-4573-8D2E-39E2AAD3BF16}"/>
            </a:ext>
          </a:extLst>
        </xdr:cNvPr>
        <xdr:cNvSpPr txBox="1"/>
      </xdr:nvSpPr>
      <xdr:spPr>
        <a:xfrm>
          <a:off x="9471932" y="1627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C515D6A0-A60B-4EBF-A2DA-C01F04F96BF4}"/>
            </a:ext>
          </a:extLst>
        </xdr:cNvPr>
        <xdr:cNvSpPr txBox="1"/>
      </xdr:nvSpPr>
      <xdr:spPr>
        <a:xfrm>
          <a:off x="9471932" y="166288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77980C65-4CC9-4804-8F83-5DA0C1ED31E1}"/>
            </a:ext>
          </a:extLst>
        </xdr:cNvPr>
        <xdr:cNvSpPr txBox="1"/>
      </xdr:nvSpPr>
      <xdr:spPr>
        <a:xfrm>
          <a:off x="9471932" y="18751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666C9BAC-2A54-466D-9127-00D19849DBA3}"/>
            </a:ext>
          </a:extLst>
        </xdr:cNvPr>
        <xdr:cNvSpPr txBox="1"/>
      </xdr:nvSpPr>
      <xdr:spPr>
        <a:xfrm>
          <a:off x="9471932" y="18751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BB3573CE-C9AF-46DE-9C27-91DD8C8DB7E0}"/>
            </a:ext>
          </a:extLst>
        </xdr:cNvPr>
        <xdr:cNvSpPr txBox="1"/>
      </xdr:nvSpPr>
      <xdr:spPr>
        <a:xfrm>
          <a:off x="9471932" y="19459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167D95D4-A1E4-4133-8898-C78E0AE7FBCA}"/>
            </a:ext>
          </a:extLst>
        </xdr:cNvPr>
        <xdr:cNvSpPr txBox="1"/>
      </xdr:nvSpPr>
      <xdr:spPr>
        <a:xfrm>
          <a:off x="9471932" y="19459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622C5F10-22BB-4C51-A0B8-F59DE00211E3}"/>
            </a:ext>
          </a:extLst>
        </xdr:cNvPr>
        <xdr:cNvSpPr txBox="1"/>
      </xdr:nvSpPr>
      <xdr:spPr>
        <a:xfrm>
          <a:off x="9471932" y="15921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AE847AA5-37DF-4DA2-9DBE-DBA4B2930A98}"/>
            </a:ext>
          </a:extLst>
        </xdr:cNvPr>
        <xdr:cNvSpPr txBox="1"/>
      </xdr:nvSpPr>
      <xdr:spPr>
        <a:xfrm>
          <a:off x="9471932" y="198129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E08A25D2-BE81-4FEC-A462-7502D2FE485F}"/>
            </a:ext>
          </a:extLst>
        </xdr:cNvPr>
        <xdr:cNvSpPr txBox="1"/>
      </xdr:nvSpPr>
      <xdr:spPr>
        <a:xfrm>
          <a:off x="9471932" y="198129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55A77199-4B0E-4782-A36B-BBD8AE3DA052}"/>
            </a:ext>
          </a:extLst>
        </xdr:cNvPr>
        <xdr:cNvSpPr txBox="1"/>
      </xdr:nvSpPr>
      <xdr:spPr>
        <a:xfrm>
          <a:off x="9471932" y="198129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6CE400D7-AF26-4F78-A0A4-36BCBFD47B8F}"/>
            </a:ext>
          </a:extLst>
        </xdr:cNvPr>
        <xdr:cNvSpPr txBox="1"/>
      </xdr:nvSpPr>
      <xdr:spPr>
        <a:xfrm>
          <a:off x="9471932" y="198129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49</xdr:row>
      <xdr:rowOff>273050</xdr:rowOff>
    </xdr:from>
    <xdr:ext cx="194454" cy="309818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939944DC-CBDC-4C58-A9B2-0F0AC1223CA8}"/>
            </a:ext>
          </a:extLst>
        </xdr:cNvPr>
        <xdr:cNvSpPr txBox="1"/>
      </xdr:nvSpPr>
      <xdr:spPr>
        <a:xfrm>
          <a:off x="981075" y="18751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49</xdr:row>
      <xdr:rowOff>273050</xdr:rowOff>
    </xdr:from>
    <xdr:ext cx="194454" cy="309818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A4F6969A-1F7B-431C-B4FE-9FCC3E862935}"/>
            </a:ext>
          </a:extLst>
        </xdr:cNvPr>
        <xdr:cNvSpPr txBox="1"/>
      </xdr:nvSpPr>
      <xdr:spPr>
        <a:xfrm>
          <a:off x="981075" y="18751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26265ECE-AC5C-4943-AFBD-AA9342AA1074}"/>
            </a:ext>
          </a:extLst>
        </xdr:cNvPr>
        <xdr:cNvSpPr txBox="1"/>
      </xdr:nvSpPr>
      <xdr:spPr>
        <a:xfrm>
          <a:off x="9471932" y="18751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129DA4DC-E69F-4988-92C7-C569FCE272FD}"/>
            </a:ext>
          </a:extLst>
        </xdr:cNvPr>
        <xdr:cNvSpPr txBox="1"/>
      </xdr:nvSpPr>
      <xdr:spPr>
        <a:xfrm>
          <a:off x="9471932" y="18751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83</xdr:row>
      <xdr:rowOff>273050</xdr:rowOff>
    </xdr:from>
    <xdr:ext cx="194454" cy="309818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77BA6244-6B40-4FDB-97FA-84C117C482DE}"/>
            </a:ext>
          </a:extLst>
        </xdr:cNvPr>
        <xdr:cNvSpPr txBox="1"/>
      </xdr:nvSpPr>
      <xdr:spPr>
        <a:xfrm>
          <a:off x="981075" y="30644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83</xdr:row>
      <xdr:rowOff>273050</xdr:rowOff>
    </xdr:from>
    <xdr:ext cx="194454" cy="309818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B29ACDB6-3E6A-457D-AC1E-0BC81F271B47}"/>
            </a:ext>
          </a:extLst>
        </xdr:cNvPr>
        <xdr:cNvSpPr txBox="1"/>
      </xdr:nvSpPr>
      <xdr:spPr>
        <a:xfrm>
          <a:off x="981075" y="30644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83</xdr:row>
      <xdr:rowOff>273050</xdr:rowOff>
    </xdr:from>
    <xdr:ext cx="194454" cy="309818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BE8C3161-0BA8-4D7A-8847-B0194F4B567B}"/>
            </a:ext>
          </a:extLst>
        </xdr:cNvPr>
        <xdr:cNvSpPr txBox="1"/>
      </xdr:nvSpPr>
      <xdr:spPr>
        <a:xfrm>
          <a:off x="9471932" y="30644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83</xdr:row>
      <xdr:rowOff>273050</xdr:rowOff>
    </xdr:from>
    <xdr:ext cx="194454" cy="309818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72CC6324-5897-426B-896D-029621579DB3}"/>
            </a:ext>
          </a:extLst>
        </xdr:cNvPr>
        <xdr:cNvSpPr txBox="1"/>
      </xdr:nvSpPr>
      <xdr:spPr>
        <a:xfrm>
          <a:off x="9471932" y="30644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BE14F53A-B79E-4F4B-AF8B-F5238DFEB799}"/>
            </a:ext>
          </a:extLst>
        </xdr:cNvPr>
        <xdr:cNvSpPr txBox="1"/>
      </xdr:nvSpPr>
      <xdr:spPr>
        <a:xfrm>
          <a:off x="981075" y="309979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C0840967-6AC0-42BB-930E-F9E631F77C36}"/>
            </a:ext>
          </a:extLst>
        </xdr:cNvPr>
        <xdr:cNvSpPr txBox="1"/>
      </xdr:nvSpPr>
      <xdr:spPr>
        <a:xfrm>
          <a:off x="981075" y="309979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72246A59-9FC0-46DE-812C-FC98E8D7C93F}"/>
            </a:ext>
          </a:extLst>
        </xdr:cNvPr>
        <xdr:cNvSpPr txBox="1"/>
      </xdr:nvSpPr>
      <xdr:spPr>
        <a:xfrm>
          <a:off x="981075" y="309979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CAA2F0F6-0910-4EB4-A23C-0C8A362103A2}"/>
            </a:ext>
          </a:extLst>
        </xdr:cNvPr>
        <xdr:cNvSpPr txBox="1"/>
      </xdr:nvSpPr>
      <xdr:spPr>
        <a:xfrm>
          <a:off x="981075" y="309979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84</xdr:row>
      <xdr:rowOff>273050</xdr:rowOff>
    </xdr:from>
    <xdr:ext cx="194454" cy="309818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146C2152-67ED-496E-9D03-CF23634441D4}"/>
            </a:ext>
          </a:extLst>
        </xdr:cNvPr>
        <xdr:cNvSpPr txBox="1"/>
      </xdr:nvSpPr>
      <xdr:spPr>
        <a:xfrm>
          <a:off x="981075" y="30644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84</xdr:row>
      <xdr:rowOff>273050</xdr:rowOff>
    </xdr:from>
    <xdr:ext cx="194454" cy="309818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6B98794D-FBFB-493D-962C-3A3152C12BBB}"/>
            </a:ext>
          </a:extLst>
        </xdr:cNvPr>
        <xdr:cNvSpPr txBox="1"/>
      </xdr:nvSpPr>
      <xdr:spPr>
        <a:xfrm>
          <a:off x="981075" y="30644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68919A73-D5CF-4ECE-9C6A-265FE1E6D0E7}"/>
            </a:ext>
          </a:extLst>
        </xdr:cNvPr>
        <xdr:cNvSpPr txBox="1"/>
      </xdr:nvSpPr>
      <xdr:spPr>
        <a:xfrm>
          <a:off x="9471932" y="309979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84</xdr:row>
      <xdr:rowOff>273050</xdr:rowOff>
    </xdr:from>
    <xdr:ext cx="194454" cy="309818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6075D854-25FB-4FB8-BEF7-E25EACE819AC}"/>
            </a:ext>
          </a:extLst>
        </xdr:cNvPr>
        <xdr:cNvSpPr txBox="1"/>
      </xdr:nvSpPr>
      <xdr:spPr>
        <a:xfrm>
          <a:off x="9471932" y="30644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84</xdr:row>
      <xdr:rowOff>273050</xdr:rowOff>
    </xdr:from>
    <xdr:ext cx="194454" cy="309818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622D69E5-477C-415F-9401-C0173F2A4F7E}"/>
            </a:ext>
          </a:extLst>
        </xdr:cNvPr>
        <xdr:cNvSpPr txBox="1"/>
      </xdr:nvSpPr>
      <xdr:spPr>
        <a:xfrm>
          <a:off x="9471932" y="30644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50</xdr:row>
      <xdr:rowOff>273050</xdr:rowOff>
    </xdr:from>
    <xdr:ext cx="194454" cy="309818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1909DF1C-A30C-4025-944F-C28BBFFAE547}"/>
            </a:ext>
          </a:extLst>
        </xdr:cNvPr>
        <xdr:cNvSpPr txBox="1"/>
      </xdr:nvSpPr>
      <xdr:spPr>
        <a:xfrm>
          <a:off x="981075" y="18751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5729D66E-82C9-47F5-8648-419ED48C3451}"/>
            </a:ext>
          </a:extLst>
        </xdr:cNvPr>
        <xdr:cNvSpPr txBox="1"/>
      </xdr:nvSpPr>
      <xdr:spPr>
        <a:xfrm>
          <a:off x="981075" y="17286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5EF952C-E3D5-4250-B369-DF70EE41C125}"/>
            </a:ext>
          </a:extLst>
        </xdr:cNvPr>
        <xdr:cNvSpPr txBox="1"/>
      </xdr:nvSpPr>
      <xdr:spPr>
        <a:xfrm>
          <a:off x="981075" y="17286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50</xdr:row>
      <xdr:rowOff>273050</xdr:rowOff>
    </xdr:from>
    <xdr:ext cx="194454" cy="309818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DA126621-F893-4A30-BBFC-6F89C7612D5D}"/>
            </a:ext>
          </a:extLst>
        </xdr:cNvPr>
        <xdr:cNvSpPr txBox="1"/>
      </xdr:nvSpPr>
      <xdr:spPr>
        <a:xfrm>
          <a:off x="981075" y="176378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DEF0043A-20C5-422B-A83D-F085E097755F}"/>
            </a:ext>
          </a:extLst>
        </xdr:cNvPr>
        <xdr:cNvSpPr txBox="1"/>
      </xdr:nvSpPr>
      <xdr:spPr>
        <a:xfrm>
          <a:off x="981075" y="158793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A595AF2C-0AE9-447F-ACA5-CC09D1F778B5}"/>
            </a:ext>
          </a:extLst>
        </xdr:cNvPr>
        <xdr:cNvSpPr txBox="1"/>
      </xdr:nvSpPr>
      <xdr:spPr>
        <a:xfrm>
          <a:off x="981075" y="16231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A37B8CBB-3CFD-4577-9134-593903662A7D}"/>
            </a:ext>
          </a:extLst>
        </xdr:cNvPr>
        <xdr:cNvSpPr txBox="1"/>
      </xdr:nvSpPr>
      <xdr:spPr>
        <a:xfrm>
          <a:off x="981075" y="16231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F1F04389-8692-48B4-82C5-BFBAAB293099}"/>
            </a:ext>
          </a:extLst>
        </xdr:cNvPr>
        <xdr:cNvSpPr txBox="1"/>
      </xdr:nvSpPr>
      <xdr:spPr>
        <a:xfrm>
          <a:off x="981075" y="158793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0</xdr:rowOff>
    </xdr:from>
    <xdr:ext cx="194454" cy="309818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89A39DBD-8520-458C-BC56-D4F97A3241A7}"/>
            </a:ext>
          </a:extLst>
        </xdr:cNvPr>
        <xdr:cNvSpPr txBox="1"/>
      </xdr:nvSpPr>
      <xdr:spPr>
        <a:xfrm>
          <a:off x="981075" y="19474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52</xdr:row>
      <xdr:rowOff>0</xdr:rowOff>
    </xdr:from>
    <xdr:ext cx="194454" cy="309818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77E52259-8866-407D-87F2-9462A6D1AAC5}"/>
            </a:ext>
          </a:extLst>
        </xdr:cNvPr>
        <xdr:cNvSpPr txBox="1"/>
      </xdr:nvSpPr>
      <xdr:spPr>
        <a:xfrm>
          <a:off x="981075" y="18692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55</xdr:row>
      <xdr:rowOff>273050</xdr:rowOff>
    </xdr:from>
    <xdr:ext cx="194454" cy="309818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7FC00575-2BBB-41DE-8F77-EBD57BEE7401}"/>
            </a:ext>
          </a:extLst>
        </xdr:cNvPr>
        <xdr:cNvSpPr txBox="1"/>
      </xdr:nvSpPr>
      <xdr:spPr>
        <a:xfrm>
          <a:off x="981075" y="19396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55</xdr:row>
      <xdr:rowOff>273050</xdr:rowOff>
    </xdr:from>
    <xdr:ext cx="194454" cy="309818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746AF8E6-4DDD-4EB5-9CD9-984FA7B82F3C}"/>
            </a:ext>
          </a:extLst>
        </xdr:cNvPr>
        <xdr:cNvSpPr txBox="1"/>
      </xdr:nvSpPr>
      <xdr:spPr>
        <a:xfrm>
          <a:off x="981075" y="19396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A4BA1F8E-BE50-4F37-A9B2-0E779CD76F36}"/>
            </a:ext>
          </a:extLst>
        </xdr:cNvPr>
        <xdr:cNvSpPr txBox="1"/>
      </xdr:nvSpPr>
      <xdr:spPr>
        <a:xfrm>
          <a:off x="981075" y="19748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DB42ABFD-AD27-4A2A-9DF3-FE5FF93EEC13}"/>
            </a:ext>
          </a:extLst>
        </xdr:cNvPr>
        <xdr:cNvSpPr txBox="1"/>
      </xdr:nvSpPr>
      <xdr:spPr>
        <a:xfrm>
          <a:off x="981075" y="19748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4084FFFA-2A55-430F-8153-07B09BB26345}"/>
            </a:ext>
          </a:extLst>
        </xdr:cNvPr>
        <xdr:cNvSpPr txBox="1"/>
      </xdr:nvSpPr>
      <xdr:spPr>
        <a:xfrm>
          <a:off x="981075" y="8156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CE2DD69F-D557-498E-B36E-B00DFE4FB985}"/>
            </a:ext>
          </a:extLst>
        </xdr:cNvPr>
        <xdr:cNvSpPr txBox="1"/>
      </xdr:nvSpPr>
      <xdr:spPr>
        <a:xfrm>
          <a:off x="981075" y="8156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C8C5F5AA-CF84-45D6-9915-C1B9ACE70D3B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AB3B60D1-9975-46BC-837E-335BC4DD6546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515FE050-0EFF-4712-9BDB-51D1EEAA8327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4001E377-F2B8-4F76-94F7-101A92A5CAA7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8577921E-EACD-4D8B-80AF-431DC3DA6293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8E42491B-34BE-44CA-9CD4-A944A6F30BA9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2BAEA21B-D4D6-4DC7-B1EE-AC17DBEDCB99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96E256C7-7913-42B4-9C1D-5E11BFB07536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423C1546-09CF-4A04-8AF1-41847EA25626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A17D2890-EDD7-49F0-A8D3-70F49FB78D53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DF0A77D5-D996-4044-A59D-7E8FC03E6647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C91BB659-9C12-4BF7-AF38-EC05611C4654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5AD4325-00BD-42F3-90FE-4DD615FA77C9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907196E2-C246-46AC-8372-1E04F26FD6E7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90D341E9-6312-40F6-A7A1-8177B8C5FDCA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66A76511-147D-4F73-90AF-EDE950F56DAD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4898AC92-ABD6-4F23-B495-64612C7A5C2C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83</xdr:row>
      <xdr:rowOff>273050</xdr:rowOff>
    </xdr:from>
    <xdr:ext cx="194454" cy="309818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A22A63DA-7196-4B73-8AF5-DFC8D4C7E70B}"/>
            </a:ext>
          </a:extLst>
        </xdr:cNvPr>
        <xdr:cNvSpPr txBox="1"/>
      </xdr:nvSpPr>
      <xdr:spPr>
        <a:xfrm>
          <a:off x="981075" y="292143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83</xdr:row>
      <xdr:rowOff>273050</xdr:rowOff>
    </xdr:from>
    <xdr:ext cx="194454" cy="309818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D90AC4BE-F2F8-445E-BA4E-B5F122D6CFCD}"/>
            </a:ext>
          </a:extLst>
        </xdr:cNvPr>
        <xdr:cNvSpPr txBox="1"/>
      </xdr:nvSpPr>
      <xdr:spPr>
        <a:xfrm>
          <a:off x="981075" y="292143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7A8F9724-D2C6-45FF-A852-B0E2FE6A46ED}"/>
            </a:ext>
          </a:extLst>
        </xdr:cNvPr>
        <xdr:cNvSpPr txBox="1"/>
      </xdr:nvSpPr>
      <xdr:spPr>
        <a:xfrm>
          <a:off x="981075" y="30269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EC102D86-26FE-46BD-9930-81F299363194}"/>
            </a:ext>
          </a:extLst>
        </xdr:cNvPr>
        <xdr:cNvSpPr txBox="1"/>
      </xdr:nvSpPr>
      <xdr:spPr>
        <a:xfrm>
          <a:off x="981075" y="30269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3BEF785D-B53B-49DA-BB66-75FFA700FFB7}"/>
            </a:ext>
          </a:extLst>
        </xdr:cNvPr>
        <xdr:cNvSpPr txBox="1"/>
      </xdr:nvSpPr>
      <xdr:spPr>
        <a:xfrm>
          <a:off x="981075" y="30269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97337AA1-0330-44A7-94E0-CF33AD63FAE7}"/>
            </a:ext>
          </a:extLst>
        </xdr:cNvPr>
        <xdr:cNvSpPr txBox="1"/>
      </xdr:nvSpPr>
      <xdr:spPr>
        <a:xfrm>
          <a:off x="981075" y="30269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7AC86F90-EEB5-4116-86A6-6A4E89E85F9F}"/>
            </a:ext>
          </a:extLst>
        </xdr:cNvPr>
        <xdr:cNvSpPr txBox="1"/>
      </xdr:nvSpPr>
      <xdr:spPr>
        <a:xfrm>
          <a:off x="981075" y="30269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86FAE704-D539-4F6C-8BFA-4B1369E08C60}"/>
            </a:ext>
          </a:extLst>
        </xdr:cNvPr>
        <xdr:cNvSpPr txBox="1"/>
      </xdr:nvSpPr>
      <xdr:spPr>
        <a:xfrm>
          <a:off x="981075" y="30699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430C87DB-0AE7-4DD2-8B82-DA61B8CB74AB}"/>
            </a:ext>
          </a:extLst>
        </xdr:cNvPr>
        <xdr:cNvSpPr txBox="1"/>
      </xdr:nvSpPr>
      <xdr:spPr>
        <a:xfrm>
          <a:off x="981075" y="30699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A35D0881-E6F8-44AF-9857-BB1F50E404C8}"/>
            </a:ext>
          </a:extLst>
        </xdr:cNvPr>
        <xdr:cNvSpPr txBox="1"/>
      </xdr:nvSpPr>
      <xdr:spPr>
        <a:xfrm>
          <a:off x="981075" y="30699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EE7E88DB-ACEE-45FA-B824-F25DECA44210}"/>
            </a:ext>
          </a:extLst>
        </xdr:cNvPr>
        <xdr:cNvSpPr txBox="1"/>
      </xdr:nvSpPr>
      <xdr:spPr>
        <a:xfrm>
          <a:off x="981075" y="30699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E1A1D9E8-8A16-4853-8794-7FC67D662032}"/>
            </a:ext>
          </a:extLst>
        </xdr:cNvPr>
        <xdr:cNvSpPr txBox="1"/>
      </xdr:nvSpPr>
      <xdr:spPr>
        <a:xfrm>
          <a:off x="981075" y="30699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3F1E1E38-92DB-4D33-A07B-0F4416B6C234}"/>
            </a:ext>
          </a:extLst>
        </xdr:cNvPr>
        <xdr:cNvSpPr txBox="1"/>
      </xdr:nvSpPr>
      <xdr:spPr>
        <a:xfrm>
          <a:off x="981075" y="30699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E77827CF-0069-4045-938E-D414BE8D9DBD}"/>
            </a:ext>
          </a:extLst>
        </xdr:cNvPr>
        <xdr:cNvSpPr txBox="1"/>
      </xdr:nvSpPr>
      <xdr:spPr>
        <a:xfrm>
          <a:off x="981075" y="30699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F1679044-54C3-4C95-9B61-D0E98E980610}"/>
            </a:ext>
          </a:extLst>
        </xdr:cNvPr>
        <xdr:cNvSpPr txBox="1"/>
      </xdr:nvSpPr>
      <xdr:spPr>
        <a:xfrm>
          <a:off x="981075" y="30699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564E9189-A319-48FB-93DB-4D9B41162E33}"/>
            </a:ext>
          </a:extLst>
        </xdr:cNvPr>
        <xdr:cNvSpPr txBox="1"/>
      </xdr:nvSpPr>
      <xdr:spPr>
        <a:xfrm>
          <a:off x="981075" y="30699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767736DC-DDC5-4919-AF01-6AD194EE2BE6}"/>
            </a:ext>
          </a:extLst>
        </xdr:cNvPr>
        <xdr:cNvSpPr txBox="1"/>
      </xdr:nvSpPr>
      <xdr:spPr>
        <a:xfrm>
          <a:off x="981075" y="8178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BDF74914-696D-4FA4-8ACC-95A381CEFED5}"/>
            </a:ext>
          </a:extLst>
        </xdr:cNvPr>
        <xdr:cNvSpPr txBox="1"/>
      </xdr:nvSpPr>
      <xdr:spPr>
        <a:xfrm>
          <a:off x="981075" y="8178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56</xdr:row>
      <xdr:rowOff>273050</xdr:rowOff>
    </xdr:from>
    <xdr:ext cx="194454" cy="309818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4DFD1F9-0C05-4745-9F7A-F6DF7530DC9C}"/>
            </a:ext>
          </a:extLst>
        </xdr:cNvPr>
        <xdr:cNvSpPr txBox="1"/>
      </xdr:nvSpPr>
      <xdr:spPr>
        <a:xfrm>
          <a:off x="981075" y="8260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56</xdr:row>
      <xdr:rowOff>273050</xdr:rowOff>
    </xdr:from>
    <xdr:ext cx="194454" cy="309818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EE9DEDC5-0553-46B7-858D-03E0FD55FB55}"/>
            </a:ext>
          </a:extLst>
        </xdr:cNvPr>
        <xdr:cNvSpPr txBox="1"/>
      </xdr:nvSpPr>
      <xdr:spPr>
        <a:xfrm>
          <a:off x="981075" y="8260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A009250E-C9C9-4E0A-9861-5942756F824E}"/>
            </a:ext>
          </a:extLst>
        </xdr:cNvPr>
        <xdr:cNvSpPr txBox="1"/>
      </xdr:nvSpPr>
      <xdr:spPr>
        <a:xfrm>
          <a:off x="981075" y="8260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E6CDCAA8-9D83-468D-AE04-F8B9B3B62D56}"/>
            </a:ext>
          </a:extLst>
        </xdr:cNvPr>
        <xdr:cNvSpPr txBox="1"/>
      </xdr:nvSpPr>
      <xdr:spPr>
        <a:xfrm>
          <a:off x="981075" y="8260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89</xdr:row>
      <xdr:rowOff>0</xdr:rowOff>
    </xdr:from>
    <xdr:ext cx="194454" cy="309818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1F3A80D0-3E88-40BA-9676-601AB57E3717}"/>
            </a:ext>
          </a:extLst>
        </xdr:cNvPr>
        <xdr:cNvSpPr txBox="1"/>
      </xdr:nvSpPr>
      <xdr:spPr>
        <a:xfrm>
          <a:off x="981075" y="198392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5D7402F2-543E-4EDD-94EB-03D263DF99F0}"/>
            </a:ext>
          </a:extLst>
        </xdr:cNvPr>
        <xdr:cNvSpPr txBox="1"/>
      </xdr:nvSpPr>
      <xdr:spPr>
        <a:xfrm>
          <a:off x="981075" y="197584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28EC3866-EF9F-4A29-80A7-CDD819BEED3C}"/>
            </a:ext>
          </a:extLst>
        </xdr:cNvPr>
        <xdr:cNvSpPr txBox="1"/>
      </xdr:nvSpPr>
      <xdr:spPr>
        <a:xfrm>
          <a:off x="981075" y="197584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89</xdr:row>
      <xdr:rowOff>273050</xdr:rowOff>
    </xdr:from>
    <xdr:ext cx="194454" cy="309818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427895A2-71F6-4344-B2CD-6DF1B1F81FD5}"/>
            </a:ext>
          </a:extLst>
        </xdr:cNvPr>
        <xdr:cNvSpPr txBox="1"/>
      </xdr:nvSpPr>
      <xdr:spPr>
        <a:xfrm>
          <a:off x="981075" y="20112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89</xdr:row>
      <xdr:rowOff>273050</xdr:rowOff>
    </xdr:from>
    <xdr:ext cx="194454" cy="309818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7943BBB0-DADB-43E9-BE4F-09E2BED8491B}"/>
            </a:ext>
          </a:extLst>
        </xdr:cNvPr>
        <xdr:cNvSpPr txBox="1"/>
      </xdr:nvSpPr>
      <xdr:spPr>
        <a:xfrm>
          <a:off x="981075" y="20112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89</xdr:row>
      <xdr:rowOff>273050</xdr:rowOff>
    </xdr:from>
    <xdr:ext cx="194454" cy="309818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AAA0FDA6-CF09-408B-A476-694C1D2FCCD7}"/>
            </a:ext>
          </a:extLst>
        </xdr:cNvPr>
        <xdr:cNvSpPr txBox="1"/>
      </xdr:nvSpPr>
      <xdr:spPr>
        <a:xfrm>
          <a:off x="981075" y="20112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89</xdr:row>
      <xdr:rowOff>273050</xdr:rowOff>
    </xdr:from>
    <xdr:ext cx="194454" cy="309818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94B7DF5C-5F5A-4A4B-A041-0BE66C2F9523}"/>
            </a:ext>
          </a:extLst>
        </xdr:cNvPr>
        <xdr:cNvSpPr txBox="1"/>
      </xdr:nvSpPr>
      <xdr:spPr>
        <a:xfrm>
          <a:off x="981075" y="20112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403B3197-17EF-4EC8-8AA4-C4260C45212F}"/>
            </a:ext>
          </a:extLst>
        </xdr:cNvPr>
        <xdr:cNvSpPr txBox="1"/>
      </xdr:nvSpPr>
      <xdr:spPr>
        <a:xfrm>
          <a:off x="981075" y="31038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66A18AD9-33F7-43EE-A6A2-59B9AFB83F14}"/>
            </a:ext>
          </a:extLst>
        </xdr:cNvPr>
        <xdr:cNvSpPr txBox="1"/>
      </xdr:nvSpPr>
      <xdr:spPr>
        <a:xfrm>
          <a:off x="981075" y="31038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89</xdr:row>
      <xdr:rowOff>0</xdr:rowOff>
    </xdr:from>
    <xdr:ext cx="194454" cy="309818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C655DFF-F9F4-4123-86A9-8A0B097D8BAD}"/>
            </a:ext>
          </a:extLst>
        </xdr:cNvPr>
        <xdr:cNvSpPr txBox="1"/>
      </xdr:nvSpPr>
      <xdr:spPr>
        <a:xfrm>
          <a:off x="981075" y="311195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5FA77F73-3B3C-4FD2-BB98-32E7B2079809}"/>
            </a:ext>
          </a:extLst>
        </xdr:cNvPr>
        <xdr:cNvSpPr txBox="1"/>
      </xdr:nvSpPr>
      <xdr:spPr>
        <a:xfrm>
          <a:off x="981075" y="31038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75646555-D756-4C7E-82FD-2344B806754A}"/>
            </a:ext>
          </a:extLst>
        </xdr:cNvPr>
        <xdr:cNvSpPr txBox="1"/>
      </xdr:nvSpPr>
      <xdr:spPr>
        <a:xfrm>
          <a:off x="981075" y="31038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89</xdr:row>
      <xdr:rowOff>273050</xdr:rowOff>
    </xdr:from>
    <xdr:ext cx="194454" cy="309818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6E5FB435-C606-4E1C-A11A-4E895FA31AD5}"/>
            </a:ext>
          </a:extLst>
        </xdr:cNvPr>
        <xdr:cNvSpPr txBox="1"/>
      </xdr:nvSpPr>
      <xdr:spPr>
        <a:xfrm>
          <a:off x="981075" y="313925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89</xdr:row>
      <xdr:rowOff>273050</xdr:rowOff>
    </xdr:from>
    <xdr:ext cx="194454" cy="309818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38F5664F-7264-4FAA-9245-84B843BAEB3D}"/>
            </a:ext>
          </a:extLst>
        </xdr:cNvPr>
        <xdr:cNvSpPr txBox="1"/>
      </xdr:nvSpPr>
      <xdr:spPr>
        <a:xfrm>
          <a:off x="981075" y="313925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89</xdr:row>
      <xdr:rowOff>273050</xdr:rowOff>
    </xdr:from>
    <xdr:ext cx="194454" cy="309818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86A23B2C-9E8E-46FA-B4E0-44B774C3121E}"/>
            </a:ext>
          </a:extLst>
        </xdr:cNvPr>
        <xdr:cNvSpPr txBox="1"/>
      </xdr:nvSpPr>
      <xdr:spPr>
        <a:xfrm>
          <a:off x="981075" y="313925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89</xdr:row>
      <xdr:rowOff>273050</xdr:rowOff>
    </xdr:from>
    <xdr:ext cx="194454" cy="309818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C5BCBDE4-A024-412F-82F5-18D25AB05E5A}"/>
            </a:ext>
          </a:extLst>
        </xdr:cNvPr>
        <xdr:cNvSpPr txBox="1"/>
      </xdr:nvSpPr>
      <xdr:spPr>
        <a:xfrm>
          <a:off x="981075" y="313925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981075</xdr:colOff>
      <xdr:row>1</xdr:row>
      <xdr:rowOff>0</xdr:rowOff>
    </xdr:from>
    <xdr:ext cx="194454" cy="3238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152775" y="295275"/>
          <a:ext cx="194454" cy="323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0981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152775" y="2952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10</xdr:row>
      <xdr:rowOff>273050</xdr:rowOff>
    </xdr:from>
    <xdr:ext cx="194454" cy="31125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152775" y="37401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4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152775" y="295275"/>
          <a:ext cx="194454" cy="31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0894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152775" y="2952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125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152775" y="2952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125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152775" y="2952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27</xdr:row>
      <xdr:rowOff>0</xdr:rowOff>
    </xdr:from>
    <xdr:ext cx="194454" cy="30981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152775" y="95535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32</xdr:row>
      <xdr:rowOff>273050</xdr:rowOff>
    </xdr:from>
    <xdr:ext cx="194454" cy="311253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E44993B-1574-49F1-A231-4E3264D516F5}"/>
            </a:ext>
          </a:extLst>
        </xdr:cNvPr>
        <xdr:cNvSpPr txBox="1"/>
      </xdr:nvSpPr>
      <xdr:spPr>
        <a:xfrm>
          <a:off x="3124200" y="37496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981075</xdr:colOff>
      <xdr:row>35</xdr:row>
      <xdr:rowOff>234950</xdr:rowOff>
    </xdr:from>
    <xdr:ext cx="194454" cy="3238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81075" y="11464925"/>
          <a:ext cx="194454" cy="323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104</xdr:row>
      <xdr:rowOff>0</xdr:rowOff>
    </xdr:from>
    <xdr:ext cx="194454" cy="31125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981075" y="319278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10</xdr:col>
      <xdr:colOff>2476500</xdr:colOff>
      <xdr:row>2</xdr:row>
      <xdr:rowOff>149678</xdr:rowOff>
    </xdr:from>
    <xdr:to>
      <xdr:col>14</xdr:col>
      <xdr:colOff>340177</xdr:colOff>
      <xdr:row>4</xdr:row>
      <xdr:rowOff>245609</xdr:rowOff>
    </xdr:to>
    <xdr:sp macro="" textlink="">
      <xdr:nvSpPr>
        <xdr:cNvPr id="5" name="Text Box 8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3307786" y="775607"/>
          <a:ext cx="2299605" cy="803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62</a:t>
          </a: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00</a:t>
          </a:r>
          <a:endParaRPr lang="en-US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3. ฉบับวันที่ ..../............./ 25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62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0</xdr:col>
      <xdr:colOff>981075</xdr:colOff>
      <xdr:row>69</xdr:row>
      <xdr:rowOff>0</xdr:rowOff>
    </xdr:from>
    <xdr:ext cx="194454" cy="314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81075" y="22774275"/>
          <a:ext cx="194454" cy="31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981075" y="87630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273050</xdr:rowOff>
    </xdr:from>
    <xdr:ext cx="194454" cy="31125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981075" y="19951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273050</xdr:rowOff>
    </xdr:from>
    <xdr:ext cx="194454" cy="31125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981075" y="29810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104</xdr:row>
      <xdr:rowOff>0</xdr:rowOff>
    </xdr:from>
    <xdr:ext cx="194454" cy="309818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981075" y="31927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81075" y="194024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981075" y="29260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 editAs="oneCell">
    <xdr:from>
      <xdr:col>2</xdr:col>
      <xdr:colOff>1160657</xdr:colOff>
      <xdr:row>1</xdr:row>
      <xdr:rowOff>312966</xdr:rowOff>
    </xdr:from>
    <xdr:to>
      <xdr:col>2</xdr:col>
      <xdr:colOff>2031605</xdr:colOff>
      <xdr:row>4</xdr:row>
      <xdr:rowOff>115609</xdr:rowOff>
    </xdr:to>
    <xdr:pic>
      <xdr:nvPicPr>
        <xdr:cNvPr id="13" name="Picture 12" descr="Logo ทางการ สี.pn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3728" y="612323"/>
          <a:ext cx="870948" cy="864000"/>
        </a:xfrm>
        <a:prstGeom prst="rect">
          <a:avLst/>
        </a:prstGeom>
      </xdr:spPr>
    </xdr:pic>
    <xdr:clientData/>
  </xdr:two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981075" y="199548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273050</xdr:rowOff>
    </xdr:from>
    <xdr:ext cx="194454" cy="311253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81075" y="29810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981075" y="29260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981075" y="298132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30</xdr:row>
      <xdr:rowOff>273050</xdr:rowOff>
    </xdr:from>
    <xdr:ext cx="194454" cy="311253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81075" y="87598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29</xdr:row>
      <xdr:rowOff>0</xdr:rowOff>
    </xdr:from>
    <xdr:ext cx="194454" cy="308943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981075" y="82105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981075" y="87630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273050</xdr:rowOff>
    </xdr:from>
    <xdr:ext cx="194454" cy="31125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981075" y="29810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981075" y="29260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981075" y="298132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273050</xdr:rowOff>
    </xdr:from>
    <xdr:ext cx="194454" cy="31125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981075" y="19951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981075" y="194024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273050</xdr:rowOff>
    </xdr:from>
    <xdr:ext cx="194454" cy="311253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981075" y="19951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981075" y="194024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981075" y="199548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273050</xdr:rowOff>
    </xdr:from>
    <xdr:ext cx="194454" cy="311253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981075" y="19951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981075" y="194024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981075" y="199548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30</xdr:row>
      <xdr:rowOff>273050</xdr:rowOff>
    </xdr:from>
    <xdr:ext cx="194454" cy="311253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981075" y="87598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29</xdr:row>
      <xdr:rowOff>0</xdr:rowOff>
    </xdr:from>
    <xdr:ext cx="194454" cy="308943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981075" y="82105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30</xdr:row>
      <xdr:rowOff>273050</xdr:rowOff>
    </xdr:from>
    <xdr:ext cx="194454" cy="311253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981075" y="87598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29</xdr:row>
      <xdr:rowOff>0</xdr:rowOff>
    </xdr:from>
    <xdr:ext cx="194454" cy="308943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981075" y="82105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981075" y="87630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30</xdr:row>
      <xdr:rowOff>273050</xdr:rowOff>
    </xdr:from>
    <xdr:ext cx="194454" cy="311253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981075" y="87598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29</xdr:row>
      <xdr:rowOff>0</xdr:rowOff>
    </xdr:from>
    <xdr:ext cx="194454" cy="308943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981075" y="82105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981075" y="87630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273050</xdr:rowOff>
    </xdr:from>
    <xdr:ext cx="194454" cy="309818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9096375" y="14893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981075" y="264382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981075" y="264382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981075" y="3606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981075" y="39592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981075" y="39592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981075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49</xdr:row>
      <xdr:rowOff>273050</xdr:rowOff>
    </xdr:from>
    <xdr:ext cx="194454" cy="309818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981075" y="14893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49</xdr:row>
      <xdr:rowOff>273050</xdr:rowOff>
    </xdr:from>
    <xdr:ext cx="194454" cy="309818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981075" y="14893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9096375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273050</xdr:rowOff>
    </xdr:from>
    <xdr:ext cx="194454" cy="309818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9096375" y="14893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981075" y="25733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90963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/>
      </xdr:nvSpPr>
      <xdr:spPr>
        <a:xfrm>
          <a:off x="9096375" y="253809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981075" y="25733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/>
      </xdr:nvSpPr>
      <xdr:spPr>
        <a:xfrm>
          <a:off x="9096375" y="2749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/>
      </xdr:nvSpPr>
      <xdr:spPr>
        <a:xfrm>
          <a:off x="9096375" y="2749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/>
      </xdr:nvSpPr>
      <xdr:spPr>
        <a:xfrm>
          <a:off x="9240611" y="14927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/>
      </xdr:nvSpPr>
      <xdr:spPr>
        <a:xfrm>
          <a:off x="9240611" y="145741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/>
      </xdr:nvSpPr>
      <xdr:spPr>
        <a:xfrm>
          <a:off x="9240611" y="14927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/>
      </xdr:nvSpPr>
      <xdr:spPr>
        <a:xfrm>
          <a:off x="9240611" y="14927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/>
      </xdr:nvSpPr>
      <xdr:spPr>
        <a:xfrm>
          <a:off x="981075" y="14927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/>
      </xdr:nvSpPr>
      <xdr:spPr>
        <a:xfrm>
          <a:off x="981075" y="14927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/>
      </xdr:nvSpPr>
      <xdr:spPr>
        <a:xfrm>
          <a:off x="9240611" y="14927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2137682</xdr:colOff>
      <xdr:row>80</xdr:row>
      <xdr:rowOff>285750</xdr:rowOff>
    </xdr:from>
    <xdr:ext cx="194454" cy="309818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/>
      </xdr:nvSpPr>
      <xdr:spPr>
        <a:xfrm>
          <a:off x="10601325" y="296635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/>
      </xdr:nvSpPr>
      <xdr:spPr>
        <a:xfrm>
          <a:off x="981075" y="264763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/>
      </xdr:nvSpPr>
      <xdr:spPr>
        <a:xfrm>
          <a:off x="981075" y="25432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89</xdr:row>
      <xdr:rowOff>273050</xdr:rowOff>
    </xdr:from>
    <xdr:ext cx="194454" cy="309818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/>
      </xdr:nvSpPr>
      <xdr:spPr>
        <a:xfrm>
          <a:off x="981075" y="25432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89</xdr:row>
      <xdr:rowOff>273050</xdr:rowOff>
    </xdr:from>
    <xdr:ext cx="194454" cy="309818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/>
      </xdr:nvSpPr>
      <xdr:spPr>
        <a:xfrm>
          <a:off x="981075" y="25432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/>
      </xdr:nvSpPr>
      <xdr:spPr>
        <a:xfrm>
          <a:off x="9096375" y="2749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/>
      </xdr:nvSpPr>
      <xdr:spPr>
        <a:xfrm>
          <a:off x="9096375" y="2749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/>
      </xdr:nvSpPr>
      <xdr:spPr>
        <a:xfrm>
          <a:off x="9240611" y="275553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/>
      </xdr:nvSpPr>
      <xdr:spPr>
        <a:xfrm>
          <a:off x="9240611" y="275553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</xdr:row>
      <xdr:rowOff>273050</xdr:rowOff>
    </xdr:from>
    <xdr:ext cx="194454" cy="309818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/>
      </xdr:nvSpPr>
      <xdr:spPr>
        <a:xfrm>
          <a:off x="9239250" y="14189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/>
      </xdr:nvSpPr>
      <xdr:spPr>
        <a:xfrm>
          <a:off x="981075" y="3606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/>
      </xdr:nvSpPr>
      <xdr:spPr>
        <a:xfrm>
          <a:off x="981075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/>
      </xdr:nvSpPr>
      <xdr:spPr>
        <a:xfrm>
          <a:off x="981075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/>
      </xdr:nvSpPr>
      <xdr:spPr>
        <a:xfrm>
          <a:off x="981075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981075" y="250285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/>
      </xdr:nvSpPr>
      <xdr:spPr>
        <a:xfrm>
          <a:off x="981075" y="246761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/>
      </xdr:nvSpPr>
      <xdr:spPr>
        <a:xfrm>
          <a:off x="981075" y="250285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/>
      </xdr:nvSpPr>
      <xdr:spPr>
        <a:xfrm>
          <a:off x="981075" y="250285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/>
      </xdr:nvSpPr>
      <xdr:spPr>
        <a:xfrm>
          <a:off x="981075" y="246761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/>
      </xdr:nvSpPr>
      <xdr:spPr>
        <a:xfrm>
          <a:off x="981075" y="250285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/>
      </xdr:nvSpPr>
      <xdr:spPr>
        <a:xfrm>
          <a:off x="981075" y="250285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/>
      </xdr:nvSpPr>
      <xdr:spPr>
        <a:xfrm>
          <a:off x="981075" y="246761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19</xdr:row>
      <xdr:rowOff>273050</xdr:rowOff>
    </xdr:from>
    <xdr:ext cx="194454" cy="309818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/>
      </xdr:nvSpPr>
      <xdr:spPr>
        <a:xfrm>
          <a:off x="981075" y="2644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9239250" y="246761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9239250" y="24323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9239250" y="246761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9239250" y="24323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9239250" y="24323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981075" y="7158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981075" y="7158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55</xdr:row>
      <xdr:rowOff>273050</xdr:rowOff>
    </xdr:from>
    <xdr:ext cx="194454" cy="309818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981075" y="7158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55</xdr:row>
      <xdr:rowOff>273050</xdr:rowOff>
    </xdr:from>
    <xdr:ext cx="194454" cy="309818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981075" y="7158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9240611" y="7158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9240611" y="7158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9240611" y="15281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9240611" y="15281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85</xdr:row>
      <xdr:rowOff>273050</xdr:rowOff>
    </xdr:from>
    <xdr:ext cx="194454" cy="309818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9239250" y="2749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85</xdr:row>
      <xdr:rowOff>273050</xdr:rowOff>
    </xdr:from>
    <xdr:ext cx="194454" cy="309818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9239250" y="2749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0</xdr:rowOff>
    </xdr:from>
    <xdr:ext cx="194454" cy="309818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9267825" y="279898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0</xdr:rowOff>
    </xdr:from>
    <xdr:ext cx="194454" cy="309818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9267825" y="279898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9267825" y="28262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/>
      </xdr:nvSpPr>
      <xdr:spPr>
        <a:xfrm>
          <a:off x="9267825" y="28262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/>
      </xdr:nvSpPr>
      <xdr:spPr>
        <a:xfrm>
          <a:off x="981075" y="261402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/>
      </xdr:nvSpPr>
      <xdr:spPr>
        <a:xfrm>
          <a:off x="981075" y="261402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/>
      </xdr:nvSpPr>
      <xdr:spPr>
        <a:xfrm>
          <a:off x="981075" y="262209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/>
      </xdr:nvSpPr>
      <xdr:spPr>
        <a:xfrm>
          <a:off x="981075" y="262209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/>
      </xdr:nvSpPr>
      <xdr:spPr>
        <a:xfrm>
          <a:off x="981075" y="26494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0</xdr:rowOff>
    </xdr:from>
    <xdr:ext cx="194454" cy="309818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/>
      </xdr:nvSpPr>
      <xdr:spPr>
        <a:xfrm>
          <a:off x="981075" y="26494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/>
      </xdr:nvSpPr>
      <xdr:spPr>
        <a:xfrm>
          <a:off x="9267825" y="272015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/>
      </xdr:nvSpPr>
      <xdr:spPr>
        <a:xfrm>
          <a:off x="9267825" y="272015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/>
      </xdr:nvSpPr>
      <xdr:spPr>
        <a:xfrm>
          <a:off x="9267825" y="26847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/>
      </xdr:nvSpPr>
      <xdr:spPr>
        <a:xfrm>
          <a:off x="9267825" y="26847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/>
      </xdr:nvSpPr>
      <xdr:spPr>
        <a:xfrm>
          <a:off x="981075" y="26494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/>
      </xdr:nvSpPr>
      <xdr:spPr>
        <a:xfrm>
          <a:off x="981075" y="26494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/>
      </xdr:nvSpPr>
      <xdr:spPr>
        <a:xfrm>
          <a:off x="9267825" y="283436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/>
      </xdr:nvSpPr>
      <xdr:spPr>
        <a:xfrm>
          <a:off x="9267825" y="283436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/>
      </xdr:nvSpPr>
      <xdr:spPr>
        <a:xfrm>
          <a:off x="9267825" y="28616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/>
      </xdr:nvSpPr>
      <xdr:spPr>
        <a:xfrm>
          <a:off x="9267825" y="28616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/>
      </xdr:nvSpPr>
      <xdr:spPr>
        <a:xfrm>
          <a:off x="9267825" y="28262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/>
      </xdr:nvSpPr>
      <xdr:spPr>
        <a:xfrm>
          <a:off x="9267825" y="28262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/>
      </xdr:nvSpPr>
      <xdr:spPr>
        <a:xfrm>
          <a:off x="9267825" y="283436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0</xdr:rowOff>
    </xdr:from>
    <xdr:ext cx="194454" cy="309818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/>
      </xdr:nvSpPr>
      <xdr:spPr>
        <a:xfrm>
          <a:off x="9267825" y="283436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/>
      </xdr:nvSpPr>
      <xdr:spPr>
        <a:xfrm>
          <a:off x="9267825" y="28616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/>
      </xdr:nvSpPr>
      <xdr:spPr>
        <a:xfrm>
          <a:off x="9267825" y="28616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1125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1125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11253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11253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11253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11253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11253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11253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99</xdr:row>
      <xdr:rowOff>0</xdr:rowOff>
    </xdr:from>
    <xdr:ext cx="194454" cy="308943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273050</xdr:rowOff>
    </xdr:from>
    <xdr:ext cx="194454" cy="311253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/>
      </xdr:nvSpPr>
      <xdr:spPr>
        <a:xfrm>
          <a:off x="981075" y="300046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273050</xdr:rowOff>
    </xdr:from>
    <xdr:ext cx="194454" cy="311253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/>
      </xdr:nvSpPr>
      <xdr:spPr>
        <a:xfrm>
          <a:off x="981075" y="300046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273050</xdr:rowOff>
    </xdr:from>
    <xdr:ext cx="194454" cy="311253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/>
      </xdr:nvSpPr>
      <xdr:spPr>
        <a:xfrm>
          <a:off x="981075" y="300046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11253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/>
      </xdr:nvSpPr>
      <xdr:spPr>
        <a:xfrm>
          <a:off x="981075" y="300037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11253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/>
      </xdr:nvSpPr>
      <xdr:spPr>
        <a:xfrm>
          <a:off x="981075" y="300037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11253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/>
      </xdr:nvSpPr>
      <xdr:spPr>
        <a:xfrm>
          <a:off x="981075" y="300037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11253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/>
      </xdr:nvSpPr>
      <xdr:spPr>
        <a:xfrm>
          <a:off x="981075" y="300037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66</xdr:row>
      <xdr:rowOff>0</xdr:rowOff>
    </xdr:from>
    <xdr:ext cx="194454" cy="308943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3</xdr:col>
      <xdr:colOff>321955</xdr:colOff>
      <xdr:row>63</xdr:row>
      <xdr:rowOff>166879</xdr:rowOff>
    </xdr:from>
    <xdr:to>
      <xdr:col>8</xdr:col>
      <xdr:colOff>1316336</xdr:colOff>
      <xdr:row>66</xdr:row>
      <xdr:rowOff>168089</xdr:rowOff>
    </xdr:to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/>
      </xdr:nvSpPr>
      <xdr:spPr>
        <a:xfrm>
          <a:off x="6499198" y="22158423"/>
          <a:ext cx="3417653" cy="841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 พลภักดี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474869</xdr:colOff>
      <xdr:row>63</xdr:row>
      <xdr:rowOff>181814</xdr:rowOff>
    </xdr:from>
    <xdr:to>
      <xdr:col>13</xdr:col>
      <xdr:colOff>360345</xdr:colOff>
      <xdr:row>66</xdr:row>
      <xdr:rowOff>168089</xdr:rowOff>
    </xdr:to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/>
      </xdr:nvSpPr>
      <xdr:spPr>
        <a:xfrm>
          <a:off x="11764795" y="22173358"/>
          <a:ext cx="4647976" cy="8267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(นางบุญญาลักษณ์  บริบูรณ์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0</xdr:col>
      <xdr:colOff>981075</xdr:colOff>
      <xdr:row>30</xdr:row>
      <xdr:rowOff>273050</xdr:rowOff>
    </xdr:from>
    <xdr:ext cx="194454" cy="311253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/>
      </xdr:nvSpPr>
      <xdr:spPr>
        <a:xfrm>
          <a:off x="981075" y="300046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30</xdr:row>
      <xdr:rowOff>273050</xdr:rowOff>
    </xdr:from>
    <xdr:ext cx="194454" cy="311253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/>
      </xdr:nvSpPr>
      <xdr:spPr>
        <a:xfrm>
          <a:off x="981075" y="300046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30</xdr:row>
      <xdr:rowOff>273050</xdr:rowOff>
    </xdr:from>
    <xdr:ext cx="194454" cy="311253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/>
      </xdr:nvSpPr>
      <xdr:spPr>
        <a:xfrm>
          <a:off x="981075" y="300046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/>
      </xdr:nvSpPr>
      <xdr:spPr>
        <a:xfrm>
          <a:off x="981075" y="300037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/>
      </xdr:nvSpPr>
      <xdr:spPr>
        <a:xfrm>
          <a:off x="981075" y="300037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/>
      </xdr:nvSpPr>
      <xdr:spPr>
        <a:xfrm>
          <a:off x="981075" y="300037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/>
      </xdr:nvSpPr>
      <xdr:spPr>
        <a:xfrm>
          <a:off x="981075" y="300037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/>
      </xdr:nvSpPr>
      <xdr:spPr>
        <a:xfrm>
          <a:off x="981075" y="300037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3</xdr:col>
      <xdr:colOff>113845</xdr:colOff>
      <xdr:row>29</xdr:row>
      <xdr:rowOff>20402</xdr:rowOff>
    </xdr:from>
    <xdr:to>
      <xdr:col>8</xdr:col>
      <xdr:colOff>1108226</xdr:colOff>
      <xdr:row>33</xdr:row>
      <xdr:rowOff>68028</xdr:rowOff>
    </xdr:to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/>
      </xdr:nvSpPr>
      <xdr:spPr>
        <a:xfrm>
          <a:off x="6291488" y="10348223"/>
          <a:ext cx="3280381" cy="1217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พลภักดี)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490077</xdr:colOff>
      <xdr:row>28</xdr:row>
      <xdr:rowOff>266258</xdr:rowOff>
    </xdr:from>
    <xdr:to>
      <xdr:col>13</xdr:col>
      <xdr:colOff>375553</xdr:colOff>
      <xdr:row>32</xdr:row>
      <xdr:rowOff>326568</xdr:rowOff>
    </xdr:to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/>
      </xdr:nvSpPr>
      <xdr:spPr>
        <a:xfrm>
          <a:off x="11130863" y="10321937"/>
          <a:ext cx="4607154" cy="11760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 เอกณัฏฐภี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0</xdr:col>
      <xdr:colOff>981075</xdr:colOff>
      <xdr:row>97</xdr:row>
      <xdr:rowOff>273050</xdr:rowOff>
    </xdr:from>
    <xdr:ext cx="194454" cy="311253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/>
      </xdr:nvSpPr>
      <xdr:spPr>
        <a:xfrm>
          <a:off x="981075" y="2982776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273050</xdr:rowOff>
    </xdr:from>
    <xdr:ext cx="194454" cy="311253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/>
      </xdr:nvSpPr>
      <xdr:spPr>
        <a:xfrm>
          <a:off x="981075" y="2982776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273050</xdr:rowOff>
    </xdr:from>
    <xdr:ext cx="194454" cy="311253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/>
      </xdr:nvSpPr>
      <xdr:spPr>
        <a:xfrm>
          <a:off x="981075" y="2982776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/>
      </xdr:nvSpPr>
      <xdr:spPr>
        <a:xfrm>
          <a:off x="981075" y="298268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/>
      </xdr:nvSpPr>
      <xdr:spPr>
        <a:xfrm>
          <a:off x="981075" y="298268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/>
      </xdr:nvSpPr>
      <xdr:spPr>
        <a:xfrm>
          <a:off x="981075" y="298268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/>
      </xdr:nvSpPr>
      <xdr:spPr>
        <a:xfrm>
          <a:off x="981075" y="29826857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/>
      </xdr:nvSpPr>
      <xdr:spPr>
        <a:xfrm>
          <a:off x="981075" y="29826857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96</xdr:row>
      <xdr:rowOff>273050</xdr:rowOff>
    </xdr:from>
    <xdr:ext cx="194454" cy="311253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/>
      </xdr:nvSpPr>
      <xdr:spPr>
        <a:xfrm>
          <a:off x="981075" y="19459121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96</xdr:row>
      <xdr:rowOff>273050</xdr:rowOff>
    </xdr:from>
    <xdr:ext cx="194454" cy="311253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/>
      </xdr:nvSpPr>
      <xdr:spPr>
        <a:xfrm>
          <a:off x="981075" y="19459121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96</xdr:row>
      <xdr:rowOff>273050</xdr:rowOff>
    </xdr:from>
    <xdr:ext cx="194454" cy="311253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/>
      </xdr:nvSpPr>
      <xdr:spPr>
        <a:xfrm>
          <a:off x="981075" y="19459121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96</xdr:row>
      <xdr:rowOff>273050</xdr:rowOff>
    </xdr:from>
    <xdr:ext cx="194454" cy="311253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 txBox="1"/>
      </xdr:nvSpPr>
      <xdr:spPr>
        <a:xfrm>
          <a:off x="981075" y="19459121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/>
      </xdr:nvSpPr>
      <xdr:spPr>
        <a:xfrm>
          <a:off x="981075" y="1945821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/>
      </xdr:nvSpPr>
      <xdr:spPr>
        <a:xfrm>
          <a:off x="981075" y="1945821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/>
      </xdr:nvSpPr>
      <xdr:spPr>
        <a:xfrm>
          <a:off x="981075" y="1945821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/>
      </xdr:nvSpPr>
      <xdr:spPr>
        <a:xfrm>
          <a:off x="981075" y="1945821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96</xdr:row>
      <xdr:rowOff>273050</xdr:rowOff>
    </xdr:from>
    <xdr:ext cx="194454" cy="311253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/>
      </xdr:nvSpPr>
      <xdr:spPr>
        <a:xfrm>
          <a:off x="981075" y="19459121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96</xdr:row>
      <xdr:rowOff>273050</xdr:rowOff>
    </xdr:from>
    <xdr:ext cx="194454" cy="311253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 txBox="1"/>
      </xdr:nvSpPr>
      <xdr:spPr>
        <a:xfrm>
          <a:off x="981075" y="19459121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96</xdr:row>
      <xdr:rowOff>273050</xdr:rowOff>
    </xdr:from>
    <xdr:ext cx="194454" cy="311253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 txBox="1"/>
      </xdr:nvSpPr>
      <xdr:spPr>
        <a:xfrm>
          <a:off x="981075" y="19459121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 txBox="1"/>
      </xdr:nvSpPr>
      <xdr:spPr>
        <a:xfrm>
          <a:off x="981075" y="1945821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 txBox="1"/>
      </xdr:nvSpPr>
      <xdr:spPr>
        <a:xfrm>
          <a:off x="981075" y="1945821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 txBox="1"/>
      </xdr:nvSpPr>
      <xdr:spPr>
        <a:xfrm>
          <a:off x="981075" y="1945821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 txBox="1"/>
      </xdr:nvSpPr>
      <xdr:spPr>
        <a:xfrm>
          <a:off x="981075" y="19458214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8943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 txBox="1"/>
      </xdr:nvSpPr>
      <xdr:spPr>
        <a:xfrm>
          <a:off x="981075" y="19458214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247210</xdr:colOff>
      <xdr:row>95</xdr:row>
      <xdr:rowOff>83002</xdr:rowOff>
    </xdr:from>
    <xdr:to>
      <xdr:col>2</xdr:col>
      <xdr:colOff>775606</xdr:colOff>
      <xdr:row>98</xdr:row>
      <xdr:rowOff>176895</xdr:rowOff>
    </xdr:to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 txBox="1"/>
      </xdr:nvSpPr>
      <xdr:spPr>
        <a:xfrm>
          <a:off x="247210" y="34100859"/>
          <a:ext cx="4011825" cy="93753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(นางสาวสุภาพร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พลภักดี)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หัวหน้าแผนกคอมพิวเตอร์ธุรกิจ</a:t>
          </a:r>
        </a:p>
      </xdr:txBody>
    </xdr:sp>
    <xdr:clientData/>
  </xdr:twoCellAnchor>
  <xdr:twoCellAnchor>
    <xdr:from>
      <xdr:col>3</xdr:col>
      <xdr:colOff>168274</xdr:colOff>
      <xdr:row>95</xdr:row>
      <xdr:rowOff>27213</xdr:rowOff>
    </xdr:from>
    <xdr:to>
      <xdr:col>8</xdr:col>
      <xdr:colOff>2027464</xdr:colOff>
      <xdr:row>98</xdr:row>
      <xdr:rowOff>258534</xdr:rowOff>
    </xdr:to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 txBox="1"/>
      </xdr:nvSpPr>
      <xdr:spPr>
        <a:xfrm>
          <a:off x="6345917" y="34045070"/>
          <a:ext cx="4145190" cy="1074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พลภักดี)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530899</xdr:colOff>
      <xdr:row>95</xdr:row>
      <xdr:rowOff>1</xdr:rowOff>
    </xdr:from>
    <xdr:to>
      <xdr:col>13</xdr:col>
      <xdr:colOff>416375</xdr:colOff>
      <xdr:row>98</xdr:row>
      <xdr:rowOff>190500</xdr:rowOff>
    </xdr:to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 txBox="1"/>
      </xdr:nvSpPr>
      <xdr:spPr>
        <a:xfrm>
          <a:off x="11171685" y="34017858"/>
          <a:ext cx="4702404" cy="1034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เอกณัฏฐภร)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twoCellAnchor>
    <xdr:from>
      <xdr:col>10</xdr:col>
      <xdr:colOff>2598964</xdr:colOff>
      <xdr:row>36</xdr:row>
      <xdr:rowOff>149678</xdr:rowOff>
    </xdr:from>
    <xdr:to>
      <xdr:col>14</xdr:col>
      <xdr:colOff>340177</xdr:colOff>
      <xdr:row>38</xdr:row>
      <xdr:rowOff>245609</xdr:rowOff>
    </xdr:to>
    <xdr:sp macro="" textlink="">
      <xdr:nvSpPr>
        <xdr:cNvPr id="302" name="Text Box 81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 txBox="1">
          <a:spLocks noChangeArrowheads="1"/>
        </xdr:cNvSpPr>
      </xdr:nvSpPr>
      <xdr:spPr bwMode="auto">
        <a:xfrm>
          <a:off x="13430250" y="11906249"/>
          <a:ext cx="2177141" cy="8035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00</a:t>
          </a:r>
          <a:endParaRPr lang="en-US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3. ฉบับวันที่ ..../............./ 25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62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2</xdr:col>
      <xdr:colOff>1160657</xdr:colOff>
      <xdr:row>35</xdr:row>
      <xdr:rowOff>312966</xdr:rowOff>
    </xdr:from>
    <xdr:ext cx="870948" cy="864000"/>
    <xdr:pic>
      <xdr:nvPicPr>
        <xdr:cNvPr id="303" name="Picture 302" descr="Logo ทางการ สี.png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3728" y="612323"/>
          <a:ext cx="870948" cy="864000"/>
        </a:xfrm>
        <a:prstGeom prst="rect">
          <a:avLst/>
        </a:prstGeom>
      </xdr:spPr>
    </xdr:pic>
    <xdr:clientData/>
  </xdr:oneCellAnchor>
  <xdr:twoCellAnchor>
    <xdr:from>
      <xdr:col>10</xdr:col>
      <xdr:colOff>2626178</xdr:colOff>
      <xdr:row>69</xdr:row>
      <xdr:rowOff>149678</xdr:rowOff>
    </xdr:from>
    <xdr:to>
      <xdr:col>14</xdr:col>
      <xdr:colOff>340177</xdr:colOff>
      <xdr:row>71</xdr:row>
      <xdr:rowOff>245609</xdr:rowOff>
    </xdr:to>
    <xdr:sp macro="" textlink="">
      <xdr:nvSpPr>
        <xdr:cNvPr id="304" name="Text Box 81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 txBox="1">
          <a:spLocks noChangeArrowheads="1"/>
        </xdr:cNvSpPr>
      </xdr:nvSpPr>
      <xdr:spPr bwMode="auto">
        <a:xfrm>
          <a:off x="13457464" y="22234071"/>
          <a:ext cx="2149927" cy="803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62</a:t>
          </a: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00</a:t>
          </a:r>
          <a:endParaRPr lang="en-US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3. ฉบับวันที่ ..../............./ 25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62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2</xdr:col>
      <xdr:colOff>1160657</xdr:colOff>
      <xdr:row>68</xdr:row>
      <xdr:rowOff>312966</xdr:rowOff>
    </xdr:from>
    <xdr:ext cx="870948" cy="864000"/>
    <xdr:pic>
      <xdr:nvPicPr>
        <xdr:cNvPr id="305" name="Picture 304" descr="Logo ทางการ สี.png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3728" y="612323"/>
          <a:ext cx="870948" cy="864000"/>
        </a:xfrm>
        <a:prstGeom prst="rect">
          <a:avLst/>
        </a:prstGeom>
      </xdr:spPr>
    </xdr:pic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 txBox="1"/>
      </xdr:nvSpPr>
      <xdr:spPr>
        <a:xfrm>
          <a:off x="981075" y="4283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 txBox="1"/>
      </xdr:nvSpPr>
      <xdr:spPr>
        <a:xfrm>
          <a:off x="9810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 txBox="1"/>
      </xdr:nvSpPr>
      <xdr:spPr>
        <a:xfrm>
          <a:off x="9810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 txBox="1"/>
      </xdr:nvSpPr>
      <xdr:spPr>
        <a:xfrm>
          <a:off x="9810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 txBox="1"/>
      </xdr:nvSpPr>
      <xdr:spPr>
        <a:xfrm>
          <a:off x="9810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 txBox="1"/>
      </xdr:nvSpPr>
      <xdr:spPr>
        <a:xfrm>
          <a:off x="90582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 txBox="1"/>
      </xdr:nvSpPr>
      <xdr:spPr>
        <a:xfrm>
          <a:off x="90582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14</xdr:row>
      <xdr:rowOff>273050</xdr:rowOff>
    </xdr:from>
    <xdr:ext cx="194454" cy="309818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 txBox="1"/>
      </xdr:nvSpPr>
      <xdr:spPr>
        <a:xfrm>
          <a:off x="9058275" y="4987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 txBox="1"/>
      </xdr:nvSpPr>
      <xdr:spPr>
        <a:xfrm>
          <a:off x="90582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49</xdr:row>
      <xdr:rowOff>273050</xdr:rowOff>
    </xdr:from>
    <xdr:ext cx="194454" cy="309818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 txBox="1"/>
      </xdr:nvSpPr>
      <xdr:spPr>
        <a:xfrm>
          <a:off x="9444718" y="164927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49</xdr:row>
      <xdr:rowOff>273050</xdr:rowOff>
    </xdr:from>
    <xdr:ext cx="194454" cy="309818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 txBox="1"/>
      </xdr:nvSpPr>
      <xdr:spPr>
        <a:xfrm>
          <a:off x="9444718" y="164927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 txBox="1"/>
      </xdr:nvSpPr>
      <xdr:spPr>
        <a:xfrm>
          <a:off x="981075" y="158559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 txBox="1"/>
      </xdr:nvSpPr>
      <xdr:spPr>
        <a:xfrm>
          <a:off x="981075" y="16208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 txBox="1"/>
      </xdr:nvSpPr>
      <xdr:spPr>
        <a:xfrm>
          <a:off x="981075" y="16208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 txBox="1"/>
      </xdr:nvSpPr>
      <xdr:spPr>
        <a:xfrm>
          <a:off x="981075" y="17200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 txBox="1"/>
      </xdr:nvSpPr>
      <xdr:spPr>
        <a:xfrm>
          <a:off x="981075" y="17554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 txBox="1"/>
      </xdr:nvSpPr>
      <xdr:spPr>
        <a:xfrm>
          <a:off x="981075" y="17554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 txBox="1"/>
      </xdr:nvSpPr>
      <xdr:spPr>
        <a:xfrm>
          <a:off x="9810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 txBox="1"/>
      </xdr:nvSpPr>
      <xdr:spPr>
        <a:xfrm>
          <a:off x="9810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 txBox="1"/>
      </xdr:nvSpPr>
      <xdr:spPr>
        <a:xfrm>
          <a:off x="9810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 txBox="1"/>
      </xdr:nvSpPr>
      <xdr:spPr>
        <a:xfrm>
          <a:off x="981075" y="16208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 txBox="1"/>
      </xdr:nvSpPr>
      <xdr:spPr>
        <a:xfrm>
          <a:off x="981075" y="16208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 txBox="1"/>
      </xdr:nvSpPr>
      <xdr:spPr>
        <a:xfrm>
          <a:off x="9810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 txBox="1"/>
      </xdr:nvSpPr>
      <xdr:spPr>
        <a:xfrm>
          <a:off x="981075" y="27905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 txBox="1"/>
      </xdr:nvSpPr>
      <xdr:spPr>
        <a:xfrm>
          <a:off x="9810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 txBox="1"/>
      </xdr:nvSpPr>
      <xdr:spPr>
        <a:xfrm>
          <a:off x="9810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 txBox="1"/>
      </xdr:nvSpPr>
      <xdr:spPr>
        <a:xfrm>
          <a:off x="9810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 txBox="1"/>
      </xdr:nvSpPr>
      <xdr:spPr>
        <a:xfrm>
          <a:off x="981075" y="28609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 txBox="1"/>
      </xdr:nvSpPr>
      <xdr:spPr>
        <a:xfrm>
          <a:off x="9810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 txBox="1"/>
      </xdr:nvSpPr>
      <xdr:spPr>
        <a:xfrm>
          <a:off x="9810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 txBox="1"/>
      </xdr:nvSpPr>
      <xdr:spPr>
        <a:xfrm>
          <a:off x="9810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 txBox="1"/>
      </xdr:nvSpPr>
      <xdr:spPr>
        <a:xfrm>
          <a:off x="9810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 txBox="1"/>
      </xdr:nvSpPr>
      <xdr:spPr>
        <a:xfrm>
          <a:off x="9810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273050</xdr:rowOff>
    </xdr:from>
    <xdr:ext cx="194454" cy="309818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 txBox="1"/>
      </xdr:nvSpPr>
      <xdr:spPr>
        <a:xfrm>
          <a:off x="981075" y="289623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273050</xdr:rowOff>
    </xdr:from>
    <xdr:ext cx="194454" cy="309818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 txBox="1"/>
      </xdr:nvSpPr>
      <xdr:spPr>
        <a:xfrm>
          <a:off x="981075" y="289623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 txBox="1"/>
      </xdr:nvSpPr>
      <xdr:spPr>
        <a:xfrm>
          <a:off x="981075" y="30019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 txBox="1"/>
      </xdr:nvSpPr>
      <xdr:spPr>
        <a:xfrm>
          <a:off x="9810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 txBox="1"/>
      </xdr:nvSpPr>
      <xdr:spPr>
        <a:xfrm>
          <a:off x="981075" y="28609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 txBox="1"/>
      </xdr:nvSpPr>
      <xdr:spPr>
        <a:xfrm>
          <a:off x="981075" y="28609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 txBox="1"/>
      </xdr:nvSpPr>
      <xdr:spPr>
        <a:xfrm>
          <a:off x="981075" y="28609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 txBox="1"/>
      </xdr:nvSpPr>
      <xdr:spPr>
        <a:xfrm>
          <a:off x="9810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 txBox="1"/>
      </xdr:nvSpPr>
      <xdr:spPr>
        <a:xfrm>
          <a:off x="9810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 txBox="1"/>
      </xdr:nvSpPr>
      <xdr:spPr>
        <a:xfrm>
          <a:off x="9810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 txBox="1"/>
      </xdr:nvSpPr>
      <xdr:spPr>
        <a:xfrm>
          <a:off x="9810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 txBox="1"/>
      </xdr:nvSpPr>
      <xdr:spPr>
        <a:xfrm>
          <a:off x="981075" y="29650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 txBox="1"/>
      </xdr:nvSpPr>
      <xdr:spPr>
        <a:xfrm>
          <a:off x="981075" y="292970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 txBox="1"/>
      </xdr:nvSpPr>
      <xdr:spPr>
        <a:xfrm>
          <a:off x="981075" y="29650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 txBox="1"/>
      </xdr:nvSpPr>
      <xdr:spPr>
        <a:xfrm>
          <a:off x="981075" y="30004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 txBox="1"/>
      </xdr:nvSpPr>
      <xdr:spPr>
        <a:xfrm>
          <a:off x="981075" y="30004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 txBox="1"/>
      </xdr:nvSpPr>
      <xdr:spPr>
        <a:xfrm>
          <a:off x="981075" y="31066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 txBox="1"/>
      </xdr:nvSpPr>
      <xdr:spPr>
        <a:xfrm>
          <a:off x="981075" y="31066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0</xdr:rowOff>
    </xdr:from>
    <xdr:ext cx="194454" cy="309818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 txBox="1"/>
      </xdr:nvSpPr>
      <xdr:spPr>
        <a:xfrm>
          <a:off x="981075" y="31146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0</xdr:rowOff>
    </xdr:from>
    <xdr:ext cx="194454" cy="309818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 txBox="1"/>
      </xdr:nvSpPr>
      <xdr:spPr>
        <a:xfrm>
          <a:off x="981075" y="31146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 txBox="1"/>
      </xdr:nvSpPr>
      <xdr:spPr>
        <a:xfrm>
          <a:off x="981075" y="31419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 txBox="1"/>
      </xdr:nvSpPr>
      <xdr:spPr>
        <a:xfrm>
          <a:off x="981075" y="31419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 txBox="1"/>
      </xdr:nvSpPr>
      <xdr:spPr>
        <a:xfrm>
          <a:off x="981075" y="29650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 txBox="1"/>
      </xdr:nvSpPr>
      <xdr:spPr>
        <a:xfrm>
          <a:off x="981075" y="29650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 txBox="1"/>
      </xdr:nvSpPr>
      <xdr:spPr>
        <a:xfrm>
          <a:off x="981075" y="29650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 txBox="1"/>
      </xdr:nvSpPr>
      <xdr:spPr>
        <a:xfrm>
          <a:off x="981075" y="30004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 txBox="1"/>
      </xdr:nvSpPr>
      <xdr:spPr>
        <a:xfrm>
          <a:off x="981075" y="297316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 txBox="1"/>
      </xdr:nvSpPr>
      <xdr:spPr>
        <a:xfrm>
          <a:off x="981075" y="29650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 txBox="1"/>
      </xdr:nvSpPr>
      <xdr:spPr>
        <a:xfrm>
          <a:off x="981075" y="324811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 txBox="1"/>
      </xdr:nvSpPr>
      <xdr:spPr>
        <a:xfrm>
          <a:off x="981075" y="30358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 txBox="1"/>
      </xdr:nvSpPr>
      <xdr:spPr>
        <a:xfrm>
          <a:off x="981075" y="30358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 txBox="1"/>
      </xdr:nvSpPr>
      <xdr:spPr>
        <a:xfrm>
          <a:off x="981075" y="31419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 txBox="1"/>
      </xdr:nvSpPr>
      <xdr:spPr>
        <a:xfrm>
          <a:off x="981075" y="324811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 txBox="1"/>
      </xdr:nvSpPr>
      <xdr:spPr>
        <a:xfrm>
          <a:off x="981075" y="30004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 txBox="1"/>
      </xdr:nvSpPr>
      <xdr:spPr>
        <a:xfrm>
          <a:off x="981075" y="30004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 txBox="1"/>
      </xdr:nvSpPr>
      <xdr:spPr>
        <a:xfrm>
          <a:off x="981075" y="30004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 txBox="1"/>
      </xdr:nvSpPr>
      <xdr:spPr>
        <a:xfrm>
          <a:off x="981075" y="324811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 txBox="1"/>
      </xdr:nvSpPr>
      <xdr:spPr>
        <a:xfrm>
          <a:off x="981075" y="324811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 txBox="1"/>
      </xdr:nvSpPr>
      <xdr:spPr>
        <a:xfrm>
          <a:off x="981075" y="29650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 txBox="1"/>
      </xdr:nvSpPr>
      <xdr:spPr>
        <a:xfrm>
          <a:off x="981075" y="29650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D5CE2336-24A3-4A94-AE1F-18501D4EC955}"/>
            </a:ext>
          </a:extLst>
        </xdr:cNvPr>
        <xdr:cNvSpPr txBox="1"/>
      </xdr:nvSpPr>
      <xdr:spPr>
        <a:xfrm>
          <a:off x="981075" y="4283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87BF32C1-C006-47A8-9644-D099F40E84D2}"/>
            </a:ext>
          </a:extLst>
        </xdr:cNvPr>
        <xdr:cNvSpPr txBox="1"/>
      </xdr:nvSpPr>
      <xdr:spPr>
        <a:xfrm>
          <a:off x="981075" y="4283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476EB22B-1180-4421-9C85-DA88222B76AB}"/>
            </a:ext>
          </a:extLst>
        </xdr:cNvPr>
        <xdr:cNvSpPr txBox="1"/>
      </xdr:nvSpPr>
      <xdr:spPr>
        <a:xfrm>
          <a:off x="9810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30FD2E76-30E4-4DC2-9C08-90069BB616B2}"/>
            </a:ext>
          </a:extLst>
        </xdr:cNvPr>
        <xdr:cNvSpPr txBox="1"/>
      </xdr:nvSpPr>
      <xdr:spPr>
        <a:xfrm>
          <a:off x="9810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CAC558E4-A45F-4EE3-902D-A9EFB47213F3}"/>
            </a:ext>
          </a:extLst>
        </xdr:cNvPr>
        <xdr:cNvSpPr txBox="1"/>
      </xdr:nvSpPr>
      <xdr:spPr>
        <a:xfrm>
          <a:off x="9961789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1B84612B-7BBC-439D-ACB2-111CA64A7CB3}"/>
            </a:ext>
          </a:extLst>
        </xdr:cNvPr>
        <xdr:cNvSpPr txBox="1"/>
      </xdr:nvSpPr>
      <xdr:spPr>
        <a:xfrm>
          <a:off x="9961789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EC9418-9AC8-4A3C-9E20-E3C26EA40C7A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403C10D2-AEEA-4DE4-95AC-0286B4550167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5F1009EB-6700-4D65-8876-5066CFCAF310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D8E91808-3CF3-4DA1-A0AB-AFAC6BDAB566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15901C6D-880E-485C-BFDA-F34D488E78EF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5D2E307F-6B6C-42C8-B9A6-BF3D40CC5169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F299C55E-09AD-4327-BE83-D8BD5FCD0801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A7252D8E-220A-4F1E-9D80-7DC5178F0988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21</xdr:row>
      <xdr:rowOff>273050</xdr:rowOff>
    </xdr:from>
    <xdr:ext cx="194454" cy="309818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B63ABA44-CCDD-4F6F-869F-2C442E39B262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21</xdr:row>
      <xdr:rowOff>273050</xdr:rowOff>
    </xdr:from>
    <xdr:ext cx="194454" cy="309818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8192CCE-8ADA-428F-862A-28C5D6C80544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21</xdr:row>
      <xdr:rowOff>273050</xdr:rowOff>
    </xdr:from>
    <xdr:ext cx="194454" cy="309818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4E364436-97C6-4019-909D-BFFE47664D84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21</xdr:row>
      <xdr:rowOff>273050</xdr:rowOff>
    </xdr:from>
    <xdr:ext cx="194454" cy="309818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D84C6740-E40B-4547-A109-87EF3804D668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21</xdr:row>
      <xdr:rowOff>273050</xdr:rowOff>
    </xdr:from>
    <xdr:ext cx="194454" cy="309818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6F04925F-7934-4940-9B9C-135B82734F2E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21</xdr:row>
      <xdr:rowOff>273050</xdr:rowOff>
    </xdr:from>
    <xdr:ext cx="194454" cy="309818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46D36F61-BA71-4F14-AE48-90D9984593A3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21</xdr:row>
      <xdr:rowOff>273050</xdr:rowOff>
    </xdr:from>
    <xdr:ext cx="194454" cy="309818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68EA205A-BEF8-48D3-B80A-A716605C1791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814F54FF-7578-4FDF-A2AC-92E7662138AD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8EDF139F-02DE-417D-AF07-C78D77E74BF5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846F9D17-7FD4-48B4-8D70-CEF3021994E7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6C4A0A1A-A281-49C1-889D-CBD02BC9D54F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BCD04FD7-E30B-4E26-AE8F-EDFA7FD781BF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510C24AE-18B0-48A8-AA3A-19C42F5BE533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D71A2B53-FEDD-4AEE-AC07-BB397A9C964F}"/>
            </a:ext>
          </a:extLst>
        </xdr:cNvPr>
        <xdr:cNvSpPr txBox="1"/>
      </xdr:nvSpPr>
      <xdr:spPr>
        <a:xfrm>
          <a:off x="981075" y="43007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89AF6498-D2A2-479F-9594-371AF1CD784E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1B6F130A-C919-4065-BCBE-F53E84223627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</xdr:row>
      <xdr:rowOff>273050</xdr:rowOff>
    </xdr:from>
    <xdr:ext cx="194454" cy="309818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BDC561CF-B55C-4A61-A0C0-3C7CA77F0D70}"/>
            </a:ext>
          </a:extLst>
        </xdr:cNvPr>
        <xdr:cNvSpPr txBox="1"/>
      </xdr:nvSpPr>
      <xdr:spPr>
        <a:xfrm>
          <a:off x="981075" y="32394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A5B269C-C797-4C92-8949-D03C3D10714D}"/>
            </a:ext>
          </a:extLst>
        </xdr:cNvPr>
        <xdr:cNvSpPr txBox="1"/>
      </xdr:nvSpPr>
      <xdr:spPr>
        <a:xfrm>
          <a:off x="981075" y="43007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8FCC2ACB-1729-4F20-8CB3-E96B12376823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30672497-1E13-4BB0-86FE-CE7956963A44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1FBBE765-CECA-41F3-9AEF-AC65B33D1AF1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10A722DB-62C7-4037-ADC8-7FBF29EE9362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21084434-6CD1-48CF-A678-0A35D28F40E5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ABB7FD9-77CA-4456-BB8B-AF4DF95D62A6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F5E28019-D685-40F6-973F-B9C37E51349E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355312D0-313C-47DF-B84F-6C4792B87773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BF28CDD5-4875-45A8-B8D3-9118F191FF60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2E58C3B5-B4C6-40A8-B97D-EC9FE6854EE6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449BA8A1-3496-4348-9264-842F5EEF9BBE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85F23234-A631-4C73-88F6-03F8BAF6E7B7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8FC2D24A-2B98-491C-82C1-A15242DA26CC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4CD794FA-1A3B-4D45-AF21-B31374EC327C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F6E8D133-BEEE-4AD9-BE30-5078CE08D100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DE0A2876-1AB0-47DC-944C-89B76CDD7E40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19</xdr:row>
      <xdr:rowOff>273050</xdr:rowOff>
    </xdr:from>
    <xdr:ext cx="194454" cy="309818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D553185F-810E-4FF0-9CAD-5080C5CCF7E1}"/>
            </a:ext>
          </a:extLst>
        </xdr:cNvPr>
        <xdr:cNvSpPr txBox="1"/>
      </xdr:nvSpPr>
      <xdr:spPr>
        <a:xfrm>
          <a:off x="981075" y="7131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15A0D95F-A86A-4D29-AF6E-CA5078E71ADE}"/>
            </a:ext>
          </a:extLst>
        </xdr:cNvPr>
        <xdr:cNvSpPr txBox="1"/>
      </xdr:nvSpPr>
      <xdr:spPr>
        <a:xfrm>
          <a:off x="981075" y="42651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66039EF2-9B52-4B33-934A-AF709D2020FF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D9AA3CCF-A2CC-4AF2-A836-B3293F16BDB8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</xdr:row>
      <xdr:rowOff>273050</xdr:rowOff>
    </xdr:from>
    <xdr:ext cx="194454" cy="309818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BC058D06-9B1E-4119-BC78-058994EED030}"/>
            </a:ext>
          </a:extLst>
        </xdr:cNvPr>
        <xdr:cNvSpPr txBox="1"/>
      </xdr:nvSpPr>
      <xdr:spPr>
        <a:xfrm>
          <a:off x="981075" y="321459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83E71CD7-C0AD-4561-9BC9-E5BD372D634F}"/>
            </a:ext>
          </a:extLst>
        </xdr:cNvPr>
        <xdr:cNvSpPr txBox="1"/>
      </xdr:nvSpPr>
      <xdr:spPr>
        <a:xfrm>
          <a:off x="981075" y="42651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6BE1E793-2736-4027-9C7F-D35B332C3E17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9CCE1BEA-A177-4C2E-9493-B6AFFF2CB20F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D3513F16-BC38-4931-B5DF-3333019DD6ED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6B9AC1D5-D7F4-4BB0-89FF-2F56DBD68DD1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1DCAB08C-57C5-4B0E-AF30-A916FDB64F61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8C4EFC50-BAAC-42C1-A212-16902C6B306C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E1D4141B-425A-49CC-A735-795863CD3C66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D11E214F-F400-4EF1-8057-7AEBDA501186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2F2108EA-C9C8-46AE-A52C-2F534966DD50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C9BFC06E-6F50-4439-91B4-F63A1F5172CE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72C0DE1-1DB5-49D1-AE35-AC310081B611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59F1A9A5-5D85-417A-8E8F-6B001A3B2E8D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6124FF12-0072-47D7-B5A2-4175C8DE94F7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F30AF5CC-6CEA-4E60-A44F-E71EC261E57F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B8FA69D1-ABA5-4BDA-807A-FF597B8B291C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CDC73A92-D3C8-4B97-AE36-0CD562AF12D7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62C4A842-94F1-4303-9E25-6A1D491FA713}"/>
            </a:ext>
          </a:extLst>
        </xdr:cNvPr>
        <xdr:cNvSpPr txBox="1"/>
      </xdr:nvSpPr>
      <xdr:spPr>
        <a:xfrm>
          <a:off x="981075" y="42651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EB1F98FC-96C0-41C0-B6A7-D02BF6CC4CC0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2C4CBB3-9CF4-47E8-9DA1-CF1198D6BACF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42</xdr:row>
      <xdr:rowOff>273050</xdr:rowOff>
    </xdr:from>
    <xdr:ext cx="194454" cy="309818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B524F916-F1F9-47FA-B82D-84A7CBBD9156}"/>
            </a:ext>
          </a:extLst>
        </xdr:cNvPr>
        <xdr:cNvSpPr txBox="1"/>
      </xdr:nvSpPr>
      <xdr:spPr>
        <a:xfrm>
          <a:off x="981075" y="321459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8C8F543E-D6DF-490D-907B-45F156351296}"/>
            </a:ext>
          </a:extLst>
        </xdr:cNvPr>
        <xdr:cNvSpPr txBox="1"/>
      </xdr:nvSpPr>
      <xdr:spPr>
        <a:xfrm>
          <a:off x="981075" y="42651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55641ABB-BF48-490F-9E7C-98FCF8C0118A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6B57FAA6-0068-4745-AF24-B48DEC23E25A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D632160D-137C-4C7F-97D5-A5306F75CF1F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E2E2075F-118E-4013-9FCB-1910E9074159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DD157923-EC1C-4C9A-8C92-1B790E6C7732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FC23D4F-C6DA-4794-8F96-9F985F862B10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71F0C482-C39D-45E2-8EFD-92C97DE679F5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9CF2872-B0E5-496B-9AA8-915A6B5B87DB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6AD4ED61-4AB7-496D-B487-7FDD2C59468F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89CF3EDA-9F07-44F4-B91A-AD0C8AC6F3A6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EC279B78-10F9-483C-94F5-6111AB767336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8621CC5D-72BC-42E9-BB38-D5ED7C6960C1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A4450711-E813-47E9-AAA2-CCF90CF13741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427DDE1B-7C54-4401-B790-F02BFCE5921D}"/>
            </a:ext>
          </a:extLst>
        </xdr:cNvPr>
        <xdr:cNvSpPr txBox="1"/>
      </xdr:nvSpPr>
      <xdr:spPr>
        <a:xfrm>
          <a:off x="981075" y="496551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C1452C71-E150-49C6-BA16-89FFD74C68EC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7D411A33-2A0A-4AA8-9EEB-3A42644D55F8}"/>
            </a:ext>
          </a:extLst>
        </xdr:cNvPr>
        <xdr:cNvSpPr txBox="1"/>
      </xdr:nvSpPr>
      <xdr:spPr>
        <a:xfrm>
          <a:off x="981075" y="46153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49</xdr:row>
      <xdr:rowOff>273050</xdr:rowOff>
    </xdr:from>
    <xdr:ext cx="194454" cy="309818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42A08E25-A003-4488-8D8B-1D0ACBD430F5}"/>
            </a:ext>
          </a:extLst>
        </xdr:cNvPr>
        <xdr:cNvSpPr txBox="1"/>
      </xdr:nvSpPr>
      <xdr:spPr>
        <a:xfrm>
          <a:off x="981075" y="706661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5191952D-7141-4919-BA85-9872A522F9DE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ED690661-36CC-4A9B-881C-0CEE44B68C33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F4F9CDB0-EB6A-4EAF-9F9B-911B44BFB9EF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B2AE7455-0F64-4EE8-8733-C331413FFFD6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49</xdr:row>
      <xdr:rowOff>273050</xdr:rowOff>
    </xdr:from>
    <xdr:ext cx="194454" cy="309818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50C5F5C2-D116-414E-99B8-E198D6EA01BB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3C3B4C00-EEAF-4F35-890A-4068CD2B59D6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58D480A1-56B3-42D5-B4D4-518C738AD36B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868F53D3-6A23-4E00-871D-12D0F8718E0E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8D2147AF-696D-4B1C-BDA0-B2B32AADD1C6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A5B70C4B-5704-4CF1-BD8B-377F64123248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D8E5FD0-8918-4FE6-9F95-4A8F59A68547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4596CC4-702B-40EE-AAE9-2C00C6915B84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9D8622C8-1FC7-46B0-B08B-A9565D05A7C9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C2B040AD-6C8B-4361-B9AB-400C82064568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D977FD39-F372-4D5E-AC3E-AED120FE2BD9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38B83A66-8CD6-4536-8F3B-F62EE24F9A5E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267B4772-AD9D-4500-9E77-7D99C9831E7A}"/>
            </a:ext>
          </a:extLst>
        </xdr:cNvPr>
        <xdr:cNvSpPr txBox="1"/>
      </xdr:nvSpPr>
      <xdr:spPr>
        <a:xfrm>
          <a:off x="981075" y="1603132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7F852B8F-DECC-47F8-96DF-8019056AD045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BB8BC206-F418-4BFE-B427-DACB5BC727BE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A43F6E12-97C6-4D69-B482-4DA6AB89BDCA}"/>
            </a:ext>
          </a:extLst>
        </xdr:cNvPr>
        <xdr:cNvSpPr txBox="1"/>
      </xdr:nvSpPr>
      <xdr:spPr>
        <a:xfrm>
          <a:off x="981075" y="149807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519D768-C506-4988-8C0B-BDA689BACDCD}"/>
            </a:ext>
          </a:extLst>
        </xdr:cNvPr>
        <xdr:cNvSpPr txBox="1"/>
      </xdr:nvSpPr>
      <xdr:spPr>
        <a:xfrm>
          <a:off x="981075" y="1603132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BA13848A-3ED9-40B2-B2BC-CBCCAB6C88E9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277FB45-7F6B-4231-9FE3-FE9249D69B07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E4898FE4-2D2C-4EA8-941F-86EB69735983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C8039754-DFE7-4A98-9960-1138F7895B42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6E28777-6C28-43C5-823C-0024DE98E083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E87FA596-E4E6-40CC-9013-E6E85A6790B1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5A765FAE-8A9F-47A6-910D-0EC8DCE9580A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9B129C9B-181D-4214-93AA-6EBA267BEF89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EA3A733-8186-4AFC-A0FB-01FE1CB1EE90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D8331D1E-BF39-45FF-8EF3-FE85C2889CA9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C29B176F-9B3E-476A-AFAB-BD4FD0163C67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DD19A57A-FDC2-4FF2-B7B9-702D5F5F7F21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2ED3ED7D-2673-4EEB-A607-615ACA1F071B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B0AC8651-0442-4FE0-98E9-D2101290309F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847E3CF-7366-4DF6-BB3D-E0A4CE9F7833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97963FC1-0B2A-4960-A3B7-293C40152320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1BEA847-7CFC-48E4-A3C3-A968748A851A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54275AE-2876-41CC-BB4F-7627FDCFA1D6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65171B92-D056-4B64-B86F-826F49ABBCF7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997583F1-B7C1-4B6D-B5D3-1B32519D0732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B0152091-6019-4604-AB9F-3D9999ED8FFE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16C9CB2D-C28A-4BDC-B4A2-69FC186B8E2F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6DBCC832-AF36-4943-B385-A80965D024CA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3B4A7C51-2B5F-4E12-9B50-BB823721B90D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0</xdr:rowOff>
    </xdr:from>
    <xdr:ext cx="194454" cy="309818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4A79A917-0681-497B-BAE3-F2173C1062C4}"/>
            </a:ext>
          </a:extLst>
        </xdr:cNvPr>
        <xdr:cNvSpPr txBox="1"/>
      </xdr:nvSpPr>
      <xdr:spPr>
        <a:xfrm>
          <a:off x="981075" y="1680882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B3FD5C1E-556A-4FDC-88E0-973EBD6F07EA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95F2CDFA-CD2B-4045-A9B9-4EF6D8A67C46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1C2FB2EC-E390-442A-9DB3-BA5F5A38E8AF}"/>
            </a:ext>
          </a:extLst>
        </xdr:cNvPr>
        <xdr:cNvSpPr txBox="1"/>
      </xdr:nvSpPr>
      <xdr:spPr>
        <a:xfrm>
          <a:off x="981075" y="1603132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B0EDDC91-D908-4BC8-AFEB-62FC62F4E7CA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3098B254-C9ED-4BAE-AED3-83C243CADB79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75</xdr:row>
      <xdr:rowOff>273050</xdr:rowOff>
    </xdr:from>
    <xdr:ext cx="194454" cy="309818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DF18C744-2569-412B-841E-904D07A6D1E3}"/>
            </a:ext>
          </a:extLst>
        </xdr:cNvPr>
        <xdr:cNvSpPr txBox="1"/>
      </xdr:nvSpPr>
      <xdr:spPr>
        <a:xfrm>
          <a:off x="981075" y="149807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1D796928-DCB3-4CEA-AA4C-D6A100F79561}"/>
            </a:ext>
          </a:extLst>
        </xdr:cNvPr>
        <xdr:cNvSpPr txBox="1"/>
      </xdr:nvSpPr>
      <xdr:spPr>
        <a:xfrm>
          <a:off x="981075" y="1603132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9EB4BC14-33EC-448C-AB55-8D22CA34E772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57CA9A22-5749-45A0-B528-F2F6C99FC0AD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D76F5C29-09BA-4122-975A-AA4CB65494AA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4A179CD-CA25-408C-B778-374E30E61758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D48CF781-2B1E-4BB9-9EC5-6338879AA642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9213659D-F404-4841-9770-6246038BDDBB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C931B106-8005-4E09-A0B3-2CA3B7584B9B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119B655E-6384-48FB-A575-A84FA04F4B6D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BB3A424E-207A-4AE5-94DF-655EE9B68FF3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9B4F8A2A-E214-4C0D-903F-68E9F5050145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49F1913F-7864-4A1F-A088-8D45A18D3361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63AE4BE7-3A9C-48B2-AD58-CED291D1D2D5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E5A9CFDE-1EF0-4DCF-A181-F9387141E3E0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2EFBEB5E-34F0-4EF3-BD06-97C2E29C9E5E}"/>
            </a:ext>
          </a:extLst>
        </xdr:cNvPr>
        <xdr:cNvSpPr txBox="1"/>
      </xdr:nvSpPr>
      <xdr:spPr>
        <a:xfrm>
          <a:off x="981075" y="1673169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1A9B67ED-3F43-4E36-9470-4BBA51FF487B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DFABA5B6-3CF5-400F-A1FD-D8884426CC71}"/>
            </a:ext>
          </a:extLst>
        </xdr:cNvPr>
        <xdr:cNvSpPr txBox="1"/>
      </xdr:nvSpPr>
      <xdr:spPr>
        <a:xfrm>
          <a:off x="981075" y="1638150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273050</xdr:rowOff>
    </xdr:from>
    <xdr:ext cx="194454" cy="309818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E88BF330-1E9C-4188-AE70-FECBB18EFEBB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273050</xdr:rowOff>
    </xdr:from>
    <xdr:ext cx="194454" cy="309818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8ACF0F1A-278B-4E70-BA24-51BD273E1AF8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273050</xdr:rowOff>
    </xdr:from>
    <xdr:ext cx="194454" cy="309818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51EF9D73-2936-489E-8AFE-168CC2F7CE76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273050</xdr:rowOff>
    </xdr:from>
    <xdr:ext cx="194454" cy="309818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23DA1745-8B29-4814-95A1-075507E4CB60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273050</xdr:rowOff>
    </xdr:from>
    <xdr:ext cx="194454" cy="309818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A54A917F-1D49-40DC-8953-6CEE19385A73}"/>
            </a:ext>
          </a:extLst>
        </xdr:cNvPr>
        <xdr:cNvSpPr txBox="1"/>
      </xdr:nvSpPr>
      <xdr:spPr>
        <a:xfrm>
          <a:off x="981075" y="174320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BED43C2A-F7B0-449A-A7C5-770F0F8B6629}"/>
            </a:ext>
          </a:extLst>
        </xdr:cNvPr>
        <xdr:cNvSpPr txBox="1"/>
      </xdr:nvSpPr>
      <xdr:spPr>
        <a:xfrm>
          <a:off x="981075" y="3015073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6FBD6721-0342-426B-B74A-5104E7CD4023}"/>
            </a:ext>
          </a:extLst>
        </xdr:cNvPr>
        <xdr:cNvSpPr txBox="1"/>
      </xdr:nvSpPr>
      <xdr:spPr>
        <a:xfrm>
          <a:off x="981075" y="3015073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0</xdr:rowOff>
    </xdr:from>
    <xdr:ext cx="194454" cy="309818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B53F3A54-A909-4273-9986-43E86CD3EDFA}"/>
            </a:ext>
          </a:extLst>
        </xdr:cNvPr>
        <xdr:cNvSpPr txBox="1"/>
      </xdr:nvSpPr>
      <xdr:spPr>
        <a:xfrm>
          <a:off x="981075" y="302278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0</xdr:rowOff>
    </xdr:from>
    <xdr:ext cx="194454" cy="309818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61A86587-B619-4D89-AFD6-A9C48294664E}"/>
            </a:ext>
          </a:extLst>
        </xdr:cNvPr>
        <xdr:cNvSpPr txBox="1"/>
      </xdr:nvSpPr>
      <xdr:spPr>
        <a:xfrm>
          <a:off x="981075" y="302278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D00B09A6-FFDD-430D-BCB2-CA1FBB055A9E}"/>
            </a:ext>
          </a:extLst>
        </xdr:cNvPr>
        <xdr:cNvSpPr txBox="1"/>
      </xdr:nvSpPr>
      <xdr:spPr>
        <a:xfrm>
          <a:off x="981075" y="3050091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7024A4EF-481F-440F-ADCA-BDE09EDD46BD}"/>
            </a:ext>
          </a:extLst>
        </xdr:cNvPr>
        <xdr:cNvSpPr txBox="1"/>
      </xdr:nvSpPr>
      <xdr:spPr>
        <a:xfrm>
          <a:off x="981075" y="3050091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75A84279-3980-4707-A2E9-255A7A1A6F55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E3388909-5695-4386-98FA-6AFE2CADA25C}"/>
            </a:ext>
          </a:extLst>
        </xdr:cNvPr>
        <xdr:cNvSpPr txBox="1"/>
      </xdr:nvSpPr>
      <xdr:spPr>
        <a:xfrm>
          <a:off x="981075" y="3050091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F48141BC-7FEE-4251-B557-16C118668939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5BF37063-83A0-4DA7-AFCC-BBC79F0B5766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0A538C09-D11C-4B32-B722-4AD213169B05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90F3E349-C708-4118-99E0-09D223FD9771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EB1AEA12-9B7A-4613-AF01-3EA0B37C4687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5D4CE63A-9F08-455C-B91E-42AD2EEB95EB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68543A16-1C9C-4CA0-A46F-C247966FFBAC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A707572A-5A17-4663-B35C-BC6A8043E8FE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1B4F6A71-5CE4-4474-9297-39676C7E743A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832C7DA1-A377-450B-8E60-1755AEDD8EB3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7530BCD0-B427-44C4-B795-173FA94EB58E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73EADB73-34ED-4CA0-96FD-D3D2A423910F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F066C648-4143-4BFC-8CE9-03DBF19B37B2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2326A35E-2659-4592-8065-ACC95AA34040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8B57D699-C4E5-461B-B78D-A636099C24BB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11BC9CDE-276E-4A63-987E-F475E46689FB}"/>
            </a:ext>
          </a:extLst>
        </xdr:cNvPr>
        <xdr:cNvSpPr txBox="1"/>
      </xdr:nvSpPr>
      <xdr:spPr>
        <a:xfrm>
          <a:off x="981075" y="2769944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134F4F24-0D0C-4C80-BEF0-81552226BB7A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C5751E59-7249-4B0B-8784-7FE298F344B1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75</xdr:row>
      <xdr:rowOff>273050</xdr:rowOff>
    </xdr:from>
    <xdr:ext cx="194454" cy="309818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B0A1B506-EF4D-4B4A-BE11-B89CC56B3EF9}"/>
            </a:ext>
          </a:extLst>
        </xdr:cNvPr>
        <xdr:cNvSpPr txBox="1"/>
      </xdr:nvSpPr>
      <xdr:spPr>
        <a:xfrm>
          <a:off x="981075" y="26648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1ACF33B0-F6EA-473B-9E47-E8466D14AA48}"/>
            </a:ext>
          </a:extLst>
        </xdr:cNvPr>
        <xdr:cNvSpPr txBox="1"/>
      </xdr:nvSpPr>
      <xdr:spPr>
        <a:xfrm>
          <a:off x="981075" y="2769944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42FDDF90-163F-40D7-9EA5-7A7753291D3A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9E715575-8756-434E-A58E-D469D125395D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2660A706-8985-4D81-BE7E-32AF33627582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F60284F8-2B28-4081-BD0F-036A2D0FB08A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08F59A3E-EA82-4DDC-807E-1A3563186E52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0ABE2C90-A048-448C-B8BA-8D19BAE46232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B77B624B-4110-4628-A4D4-3805805F539D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895F647A-EFFC-4EC3-80DD-AFEC2CCA01D8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4C4F682E-FD7D-46ED-B2BE-DFD5FAE5EE8F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50B202D1-D7CB-476B-9181-63DD9BCDCA21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ED313036-FEB3-4C03-9685-485D78C65288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675664FE-8BD0-45F2-977E-D844E30DEB48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593ECB02-F3B0-4E08-833B-5CF2FC0F9A14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BFDF9C86-87E9-4EE4-BE26-B96AAF8455BF}"/>
            </a:ext>
          </a:extLst>
        </xdr:cNvPr>
        <xdr:cNvSpPr txBox="1"/>
      </xdr:nvSpPr>
      <xdr:spPr>
        <a:xfrm>
          <a:off x="981075" y="2839981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2E1BEBEB-6A54-4006-9323-9151EA1E35BA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E8AC04C0-5A88-4747-B093-13C58F26FB35}"/>
            </a:ext>
          </a:extLst>
        </xdr:cNvPr>
        <xdr:cNvSpPr txBox="1"/>
      </xdr:nvSpPr>
      <xdr:spPr>
        <a:xfrm>
          <a:off x="981075" y="280496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7FCC6F25-0CCB-4359-8BDC-2FD1E3F990BD}"/>
            </a:ext>
          </a:extLst>
        </xdr:cNvPr>
        <xdr:cNvSpPr txBox="1"/>
      </xdr:nvSpPr>
      <xdr:spPr>
        <a:xfrm>
          <a:off x="981075" y="2874999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B1FED4AC-3B65-4A20-BD8D-3596E6CC4F49}"/>
            </a:ext>
          </a:extLst>
        </xdr:cNvPr>
        <xdr:cNvSpPr txBox="1"/>
      </xdr:nvSpPr>
      <xdr:spPr>
        <a:xfrm>
          <a:off x="981075" y="2874999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73BE8A98-3A01-44A5-A2CF-0BA9176CD2B4}"/>
            </a:ext>
          </a:extLst>
        </xdr:cNvPr>
        <xdr:cNvSpPr txBox="1"/>
      </xdr:nvSpPr>
      <xdr:spPr>
        <a:xfrm>
          <a:off x="981075" y="2874999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26A04D76-DED6-4BCB-A4C4-C259254BDD8C}"/>
            </a:ext>
          </a:extLst>
        </xdr:cNvPr>
        <xdr:cNvSpPr txBox="1"/>
      </xdr:nvSpPr>
      <xdr:spPr>
        <a:xfrm>
          <a:off x="981075" y="2910018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AA1FDB8F-FDF9-400B-B76E-0B899FD95E9C}"/>
            </a:ext>
          </a:extLst>
        </xdr:cNvPr>
        <xdr:cNvSpPr txBox="1"/>
      </xdr:nvSpPr>
      <xdr:spPr>
        <a:xfrm>
          <a:off x="981075" y="2910018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0AFA66D4-ABC6-4E84-823C-0A31C0C2B24B}"/>
            </a:ext>
          </a:extLst>
        </xdr:cNvPr>
        <xdr:cNvSpPr txBox="1"/>
      </xdr:nvSpPr>
      <xdr:spPr>
        <a:xfrm>
          <a:off x="981075" y="2874999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1F42F244-CFBB-4F06-B36A-AA12D8278512}"/>
            </a:ext>
          </a:extLst>
        </xdr:cNvPr>
        <xdr:cNvSpPr txBox="1"/>
      </xdr:nvSpPr>
      <xdr:spPr>
        <a:xfrm>
          <a:off x="981075" y="2874999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013C6371-AD76-4E0F-9644-83FFA3FA437D}"/>
            </a:ext>
          </a:extLst>
        </xdr:cNvPr>
        <xdr:cNvSpPr txBox="1"/>
      </xdr:nvSpPr>
      <xdr:spPr>
        <a:xfrm>
          <a:off x="981075" y="2874999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64353414-78A3-4FBA-9FD2-3C5970541C4F}"/>
            </a:ext>
          </a:extLst>
        </xdr:cNvPr>
        <xdr:cNvSpPr txBox="1"/>
      </xdr:nvSpPr>
      <xdr:spPr>
        <a:xfrm>
          <a:off x="981075" y="2910018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54834F66-6B08-4EDC-AD9E-BD29A3F77D4D}"/>
            </a:ext>
          </a:extLst>
        </xdr:cNvPr>
        <xdr:cNvSpPr txBox="1"/>
      </xdr:nvSpPr>
      <xdr:spPr>
        <a:xfrm>
          <a:off x="981075" y="2910018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28FE971D-4D70-4125-A332-5F70CDD28310}"/>
            </a:ext>
          </a:extLst>
        </xdr:cNvPr>
        <xdr:cNvSpPr txBox="1"/>
      </xdr:nvSpPr>
      <xdr:spPr>
        <a:xfrm>
          <a:off x="981075" y="2910018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7FB1CE39-90FF-4701-8D75-86F2A68DD6E2}"/>
            </a:ext>
          </a:extLst>
        </xdr:cNvPr>
        <xdr:cNvSpPr txBox="1"/>
      </xdr:nvSpPr>
      <xdr:spPr>
        <a:xfrm>
          <a:off x="981075" y="2910018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6857DC76-2EE9-466D-91F1-024462324A19}"/>
            </a:ext>
          </a:extLst>
        </xdr:cNvPr>
        <xdr:cNvSpPr txBox="1"/>
      </xdr:nvSpPr>
      <xdr:spPr>
        <a:xfrm>
          <a:off x="981075" y="2910018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A192C34A-01EB-4CC1-B19F-78272F845F62}"/>
            </a:ext>
          </a:extLst>
        </xdr:cNvPr>
        <xdr:cNvSpPr txBox="1"/>
      </xdr:nvSpPr>
      <xdr:spPr>
        <a:xfrm>
          <a:off x="981075" y="3015073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2FE59114-5199-4291-9EC9-ED51F2C2FE5E}"/>
            </a:ext>
          </a:extLst>
        </xdr:cNvPr>
        <xdr:cNvSpPr txBox="1"/>
      </xdr:nvSpPr>
      <xdr:spPr>
        <a:xfrm>
          <a:off x="981075" y="3015073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0</xdr:rowOff>
    </xdr:from>
    <xdr:ext cx="194454" cy="309818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BA28E3C4-2DAC-4174-85CE-922733A0751A}"/>
            </a:ext>
          </a:extLst>
        </xdr:cNvPr>
        <xdr:cNvSpPr txBox="1"/>
      </xdr:nvSpPr>
      <xdr:spPr>
        <a:xfrm>
          <a:off x="981075" y="302278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0</xdr:rowOff>
    </xdr:from>
    <xdr:ext cx="194454" cy="309818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66021A45-D56C-4B41-9880-7F945404403D}"/>
            </a:ext>
          </a:extLst>
        </xdr:cNvPr>
        <xdr:cNvSpPr txBox="1"/>
      </xdr:nvSpPr>
      <xdr:spPr>
        <a:xfrm>
          <a:off x="981075" y="302278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61F1F7E3-3FBD-4D88-8553-0191ED7F9D37}"/>
            </a:ext>
          </a:extLst>
        </xdr:cNvPr>
        <xdr:cNvSpPr txBox="1"/>
      </xdr:nvSpPr>
      <xdr:spPr>
        <a:xfrm>
          <a:off x="981075" y="3050091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9EC9742C-3743-48B3-86A1-B3B58459AE5E}"/>
            </a:ext>
          </a:extLst>
        </xdr:cNvPr>
        <xdr:cNvSpPr txBox="1"/>
      </xdr:nvSpPr>
      <xdr:spPr>
        <a:xfrm>
          <a:off x="981075" y="3050091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EE8809D2-7837-4C78-90B0-6948566B1734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AE02B8CB-F288-4842-9926-CB35F9C75B37}"/>
            </a:ext>
          </a:extLst>
        </xdr:cNvPr>
        <xdr:cNvSpPr txBox="1"/>
      </xdr:nvSpPr>
      <xdr:spPr>
        <a:xfrm>
          <a:off x="981075" y="3050091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D7D9627F-E679-4C9E-9D95-007665DDB5A2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DC2216C4-8DD9-475A-A8AB-522DB33379BF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968CF9DE-79C0-461C-BEAA-3DECEDD8C27E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46C9007F-0BDD-4185-84B1-5C3ABFDD8719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B8145788-5257-4701-A2E3-A9CA09D7A596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DFDF11AB-332D-4F18-973D-8F7102487F2D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84FAF690-A438-4367-BDCB-B64EB16BE454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0DF97532-94E6-43F7-A74E-315E9134ADB3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FDE1135F-9789-41F5-94BD-2C4622E9ADA2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A6A3A936-DB45-4322-B3F6-3D6923FC8FA8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7BF37F22-8468-427A-A67D-7A50C59EDE7F}"/>
            </a:ext>
          </a:extLst>
        </xdr:cNvPr>
        <xdr:cNvSpPr txBox="1"/>
      </xdr:nvSpPr>
      <xdr:spPr>
        <a:xfrm>
          <a:off x="981075" y="312012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328CB066-BE13-424A-8D42-71A54DA01FBB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85A84DB5-FF28-4824-AE64-CCB91FB613BC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8E9F358A-FB39-4FD7-BB53-FA1C8658F4D9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7B283C65-12F4-48B2-9E78-963EB878D446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13EC1730-0BC1-4B5C-A39A-6AA234DAD356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44B571E1-C51D-4A01-9B40-790A814EBD80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78304223-A902-4DBD-9704-A54897923466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49CC5CBD-A816-45A9-990F-C38CE4E33AD6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C70CA4C1-55D2-45B7-86F6-CB6CAE948B1E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307F7574-7D3C-42FE-84E7-9903895D1B97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936054F8-40D4-4895-934D-DBCCF7D86C17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9EEE879D-D884-4931-8750-0CCBB1437ED2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C8F7E1AB-7F6B-4FED-AF3A-E46B031EFBE7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F61F0A33-3308-4121-B6FF-983820E1EF67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70D177C0-2970-4EA0-99A0-53C2F5FEE4AB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5848088A-7F47-4FD1-958B-13BAB437E9FC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4F92B9E6-A39B-4AF1-8099-5C194C73804F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5556ADFE-C796-4FA1-9F5E-B6F1DA75CD31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758FAEB2-0645-4B10-A77B-C0116536B2C9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620CBA99-9BFF-419B-8A69-06271CCDA24F}"/>
            </a:ext>
          </a:extLst>
        </xdr:cNvPr>
        <xdr:cNvSpPr txBox="1"/>
      </xdr:nvSpPr>
      <xdr:spPr>
        <a:xfrm>
          <a:off x="981075" y="846735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7A3558EB-A99F-449A-A6DD-666BB725906B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D8A494D7-2713-4A3D-878C-F0B493FDBE03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BE3400F4-89D3-4046-97FB-086FDCD91801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E7E98D3B-CA76-43DA-9033-562039856402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6F2A6842-2841-4F19-8752-D0929E9CAB65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B2FE7664-7570-44EF-B22D-6A7716C784AC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21575BA5-5AE6-4B77-8F53-E72D8C02AA90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44C9DC6E-B287-42AC-80AE-7F9A44B064EE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4ABF6E05-7225-45B0-B473-0AA01CF76296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57</xdr:row>
      <xdr:rowOff>273050</xdr:rowOff>
    </xdr:from>
    <xdr:ext cx="194454" cy="309818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15C20C0E-98CF-4695-A8D2-A03599BA031C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55</xdr:row>
      <xdr:rowOff>273050</xdr:rowOff>
    </xdr:from>
    <xdr:ext cx="194454" cy="309818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8D9702D6-8BF9-4865-9AC2-2D2572BEFBA0}"/>
            </a:ext>
          </a:extLst>
        </xdr:cNvPr>
        <xdr:cNvSpPr txBox="1"/>
      </xdr:nvSpPr>
      <xdr:spPr>
        <a:xfrm>
          <a:off x="981075" y="1953316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55</xdr:row>
      <xdr:rowOff>273050</xdr:rowOff>
    </xdr:from>
    <xdr:ext cx="194454" cy="309818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0C5AE7B1-60F6-4799-8118-1E6569293689}"/>
            </a:ext>
          </a:extLst>
        </xdr:cNvPr>
        <xdr:cNvSpPr txBox="1"/>
      </xdr:nvSpPr>
      <xdr:spPr>
        <a:xfrm>
          <a:off x="981075" y="1953316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FF3E4E0E-510A-491A-B053-112E82F85704}"/>
            </a:ext>
          </a:extLst>
        </xdr:cNvPr>
        <xdr:cNvSpPr txBox="1"/>
      </xdr:nvSpPr>
      <xdr:spPr>
        <a:xfrm>
          <a:off x="981075" y="1953316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86</xdr:row>
      <xdr:rowOff>273050</xdr:rowOff>
    </xdr:from>
    <xdr:ext cx="194454" cy="309818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E4B27B8E-1A76-410A-BBE7-600943946294}"/>
            </a:ext>
          </a:extLst>
        </xdr:cNvPr>
        <xdr:cNvSpPr txBox="1"/>
      </xdr:nvSpPr>
      <xdr:spPr>
        <a:xfrm>
          <a:off x="981075" y="1953316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D1BF4325-D7EF-42F6-AFED-B2CFF9A98944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C778D8AE-D99F-45F5-81DA-7A11C105DCD1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5EADE4A9-9FB3-43F8-BABE-9DD69970BFA8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B9684DB6-5D8D-4278-BC48-035F835AAE84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8A67FB39-5FB6-485E-98A0-ABEB589FBDCC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12F804C0-0593-40CB-8DFF-2F4F7AD73016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3890EECA-3D05-4DE8-93CE-F886EB67E78C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CDCDAFB9-4EF3-46CB-A0DC-27AF0E3BB917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7B630AB6-ADDB-4278-927A-156F3710955F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FB83B974-4AE2-450D-93F8-02FA5044D480}"/>
            </a:ext>
          </a:extLst>
        </xdr:cNvPr>
        <xdr:cNvSpPr txBox="1"/>
      </xdr:nvSpPr>
      <xdr:spPr>
        <a:xfrm>
          <a:off x="981075" y="2023352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5F195EA6-F13B-4C47-A00B-16DD245E96F3}"/>
            </a:ext>
          </a:extLst>
        </xdr:cNvPr>
        <xdr:cNvSpPr txBox="1"/>
      </xdr:nvSpPr>
      <xdr:spPr>
        <a:xfrm>
          <a:off x="981075" y="30276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BDEED2EB-0D14-4B37-AA67-5670E457F748}"/>
            </a:ext>
          </a:extLst>
        </xdr:cNvPr>
        <xdr:cNvSpPr txBox="1"/>
      </xdr:nvSpPr>
      <xdr:spPr>
        <a:xfrm>
          <a:off x="981075" y="30276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5FD2FC5A-8C0F-4E4F-BBA9-DF61FF566964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0999F5FE-054A-4E07-9943-D5731360B2DF}"/>
            </a:ext>
          </a:extLst>
        </xdr:cNvPr>
        <xdr:cNvSpPr txBox="1"/>
      </xdr:nvSpPr>
      <xdr:spPr>
        <a:xfrm>
          <a:off x="981075" y="30276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22422121-1204-461C-A9E8-66C30C6FD731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F66EEF8C-4448-4EBF-9DDE-384A58CFE8E9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44B5FDF0-DB6C-4EAC-A0F6-FBA084F1AE78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109E6BF6-A81C-41C4-B2A7-C7B5EC7A06CC}"/>
            </a:ext>
          </a:extLst>
        </xdr:cNvPr>
        <xdr:cNvSpPr txBox="1"/>
      </xdr:nvSpPr>
      <xdr:spPr>
        <a:xfrm>
          <a:off x="981075" y="30276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86</xdr:row>
      <xdr:rowOff>273050</xdr:rowOff>
    </xdr:from>
    <xdr:ext cx="194454" cy="309818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D3D3AB5E-0E6C-4BF1-A971-0EAA88E42BD1}"/>
            </a:ext>
          </a:extLst>
        </xdr:cNvPr>
        <xdr:cNvSpPr txBox="1"/>
      </xdr:nvSpPr>
      <xdr:spPr>
        <a:xfrm>
          <a:off x="981075" y="30276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F1691B43-E396-4090-AB4C-92398AAD9135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D2E829ED-6CC4-4C68-B105-983EB9165027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89D6362C-7638-4814-B1A0-32D49A84995B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424418FA-3958-4633-A13B-18889685551B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C47BCC34-C2E3-470D-AD06-3DC7C3DB895F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8FAA0680-10F0-4B45-B724-8265C84F2256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4E816DD9-98AC-4CF9-9D94-BF2616CF75D9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68132B12-2E3B-4355-8F9E-0B2F5A73E18F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D964777E-D287-400D-A2F3-E3F1CD5D1482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D3CEC2E9-B13F-4498-8E58-6539C57347B9}"/>
            </a:ext>
          </a:extLst>
        </xdr:cNvPr>
        <xdr:cNvSpPr txBox="1"/>
      </xdr:nvSpPr>
      <xdr:spPr>
        <a:xfrm>
          <a:off x="981075" y="3097716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434229</xdr:colOff>
      <xdr:row>62</xdr:row>
      <xdr:rowOff>210110</xdr:rowOff>
    </xdr:from>
    <xdr:to>
      <xdr:col>2</xdr:col>
      <xdr:colOff>962625</xdr:colOff>
      <xdr:row>66</xdr:row>
      <xdr:rowOff>37863</xdr:rowOff>
    </xdr:to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ADE85064-DD4F-4869-9FC1-D8F67D8DE8DD}"/>
            </a:ext>
          </a:extLst>
        </xdr:cNvPr>
        <xdr:cNvSpPr txBox="1"/>
      </xdr:nvSpPr>
      <xdr:spPr>
        <a:xfrm>
          <a:off x="434229" y="21921507"/>
          <a:ext cx="4184315" cy="94834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(นางสาวสุภาพร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พลภักดี)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หัวหน้าแผนกคอมพิวเตอร์ธุรกิจ</a:t>
          </a:r>
        </a:p>
      </xdr:txBody>
    </xdr:sp>
    <xdr:clientData/>
  </xdr:twoCellAnchor>
  <xdr:twoCellAnchor>
    <xdr:from>
      <xdr:col>0</xdr:col>
      <xdr:colOff>210109</xdr:colOff>
      <xdr:row>28</xdr:row>
      <xdr:rowOff>56029</xdr:rowOff>
    </xdr:from>
    <xdr:to>
      <xdr:col>2</xdr:col>
      <xdr:colOff>738505</xdr:colOff>
      <xdr:row>31</xdr:row>
      <xdr:rowOff>163929</xdr:rowOff>
    </xdr:to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DB27BCAE-543C-4750-B9B0-CF6107882104}"/>
            </a:ext>
          </a:extLst>
        </xdr:cNvPr>
        <xdr:cNvSpPr txBox="1"/>
      </xdr:nvSpPr>
      <xdr:spPr>
        <a:xfrm>
          <a:off x="210109" y="10029264"/>
          <a:ext cx="4184315" cy="94834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(นางสาวสุภาพร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พลภักดี)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หัวหน้าแผนกคอมพิวเตอร์ธุรกิจ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981075</xdr:colOff>
      <xdr:row>1</xdr:row>
      <xdr:rowOff>0</xdr:rowOff>
    </xdr:from>
    <xdr:ext cx="194454" cy="3238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152775" y="295275"/>
          <a:ext cx="194454" cy="323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0981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152775" y="2952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10</xdr:row>
      <xdr:rowOff>273050</xdr:rowOff>
    </xdr:from>
    <xdr:ext cx="194454" cy="31125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152775" y="37401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4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152775" y="295275"/>
          <a:ext cx="194454" cy="31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0894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152775" y="2952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125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3152775" y="2952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125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3152775" y="2952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28</xdr:row>
      <xdr:rowOff>0</xdr:rowOff>
    </xdr:from>
    <xdr:ext cx="194454" cy="30981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3152775" y="95535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33</xdr:row>
      <xdr:rowOff>273050</xdr:rowOff>
    </xdr:from>
    <xdr:ext cx="194454" cy="311253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0E07980-4E0F-4AFA-8B99-8033FD5EE837}"/>
            </a:ext>
          </a:extLst>
        </xdr:cNvPr>
        <xdr:cNvSpPr txBox="1"/>
      </xdr:nvSpPr>
      <xdr:spPr>
        <a:xfrm>
          <a:off x="3141624" y="367649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981075</xdr:colOff>
      <xdr:row>35</xdr:row>
      <xdr:rowOff>234950</xdr:rowOff>
    </xdr:from>
    <xdr:ext cx="194454" cy="3238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81075" y="11464925"/>
          <a:ext cx="194454" cy="323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1125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981075" y="319278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10</xdr:col>
      <xdr:colOff>2612572</xdr:colOff>
      <xdr:row>2</xdr:row>
      <xdr:rowOff>149678</xdr:rowOff>
    </xdr:from>
    <xdr:to>
      <xdr:col>14</xdr:col>
      <xdr:colOff>340177</xdr:colOff>
      <xdr:row>4</xdr:row>
      <xdr:rowOff>245609</xdr:rowOff>
    </xdr:to>
    <xdr:sp macro="" textlink="">
      <xdr:nvSpPr>
        <xdr:cNvPr id="5" name="Text Box 8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3484679" y="775607"/>
          <a:ext cx="2163534" cy="803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00</a:t>
          </a:r>
          <a:endParaRPr lang="en-US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3. ฉบับวันที่ ..../............./ 25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62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0</xdr:col>
      <xdr:colOff>981075</xdr:colOff>
      <xdr:row>70</xdr:row>
      <xdr:rowOff>0</xdr:rowOff>
    </xdr:from>
    <xdr:ext cx="194454" cy="314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981075" y="22774275"/>
          <a:ext cx="194454" cy="31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981075" y="87630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59</xdr:row>
      <xdr:rowOff>273050</xdr:rowOff>
    </xdr:from>
    <xdr:ext cx="194454" cy="31125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981075" y="19951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90</xdr:row>
      <xdr:rowOff>273050</xdr:rowOff>
    </xdr:from>
    <xdr:ext cx="194454" cy="31125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981075" y="29810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97</xdr:row>
      <xdr:rowOff>0</xdr:rowOff>
    </xdr:from>
    <xdr:ext cx="194454" cy="309818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981075" y="31927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0</xdr:rowOff>
    </xdr:from>
    <xdr:ext cx="194454" cy="308943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981075" y="194024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894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981075" y="29260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 editAs="oneCell">
    <xdr:from>
      <xdr:col>2</xdr:col>
      <xdr:colOff>657195</xdr:colOff>
      <xdr:row>1</xdr:row>
      <xdr:rowOff>312966</xdr:rowOff>
    </xdr:from>
    <xdr:to>
      <xdr:col>2</xdr:col>
      <xdr:colOff>1528143</xdr:colOff>
      <xdr:row>4</xdr:row>
      <xdr:rowOff>149312</xdr:rowOff>
    </xdr:to>
    <xdr:pic>
      <xdr:nvPicPr>
        <xdr:cNvPr id="13" name="Picture 12" descr="Logo ทางการ สี.pn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19445" y="612323"/>
          <a:ext cx="870948" cy="864000"/>
        </a:xfrm>
        <a:prstGeom prst="rect">
          <a:avLst/>
        </a:prstGeom>
      </xdr:spPr>
    </xdr:pic>
    <xdr:clientData/>
  </xdr:two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981075" y="199548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90</xdr:row>
      <xdr:rowOff>273050</xdr:rowOff>
    </xdr:from>
    <xdr:ext cx="194454" cy="311253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981075" y="29810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8943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981075" y="29260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981075" y="298132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27</xdr:row>
      <xdr:rowOff>273050</xdr:rowOff>
    </xdr:from>
    <xdr:ext cx="194454" cy="311253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981075" y="87598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27</xdr:row>
      <xdr:rowOff>0</xdr:rowOff>
    </xdr:from>
    <xdr:ext cx="194454" cy="308943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981075" y="82105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981075" y="87630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90</xdr:row>
      <xdr:rowOff>273050</xdr:rowOff>
    </xdr:from>
    <xdr:ext cx="194454" cy="31125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/>
      </xdr:nvSpPr>
      <xdr:spPr>
        <a:xfrm>
          <a:off x="981075" y="29810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0</xdr:rowOff>
    </xdr:from>
    <xdr:ext cx="194454" cy="308943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/>
      </xdr:nvSpPr>
      <xdr:spPr>
        <a:xfrm>
          <a:off x="981075" y="29260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/>
      </xdr:nvSpPr>
      <xdr:spPr>
        <a:xfrm>
          <a:off x="981075" y="298132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59</xdr:row>
      <xdr:rowOff>273050</xdr:rowOff>
    </xdr:from>
    <xdr:ext cx="194454" cy="31125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/>
      </xdr:nvSpPr>
      <xdr:spPr>
        <a:xfrm>
          <a:off x="981075" y="19951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0</xdr:rowOff>
    </xdr:from>
    <xdr:ext cx="194454" cy="308943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/>
      </xdr:nvSpPr>
      <xdr:spPr>
        <a:xfrm>
          <a:off x="981075" y="194024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59</xdr:row>
      <xdr:rowOff>273050</xdr:rowOff>
    </xdr:from>
    <xdr:ext cx="194454" cy="311253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/>
      </xdr:nvSpPr>
      <xdr:spPr>
        <a:xfrm>
          <a:off x="981075" y="19951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0</xdr:rowOff>
    </xdr:from>
    <xdr:ext cx="194454" cy="308943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/>
      </xdr:nvSpPr>
      <xdr:spPr>
        <a:xfrm>
          <a:off x="981075" y="194024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/>
      </xdr:nvSpPr>
      <xdr:spPr>
        <a:xfrm>
          <a:off x="981075" y="199548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59</xdr:row>
      <xdr:rowOff>273050</xdr:rowOff>
    </xdr:from>
    <xdr:ext cx="194454" cy="311253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/>
      </xdr:nvSpPr>
      <xdr:spPr>
        <a:xfrm>
          <a:off x="981075" y="199517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0</xdr:rowOff>
    </xdr:from>
    <xdr:ext cx="194454" cy="308943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/>
      </xdr:nvSpPr>
      <xdr:spPr>
        <a:xfrm>
          <a:off x="981075" y="194024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/>
      </xdr:nvSpPr>
      <xdr:spPr>
        <a:xfrm>
          <a:off x="981075" y="199548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27</xdr:row>
      <xdr:rowOff>273050</xdr:rowOff>
    </xdr:from>
    <xdr:ext cx="194454" cy="311253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981075" y="87598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27</xdr:row>
      <xdr:rowOff>0</xdr:rowOff>
    </xdr:from>
    <xdr:ext cx="194454" cy="308943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981075" y="82105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27</xdr:row>
      <xdr:rowOff>273050</xdr:rowOff>
    </xdr:from>
    <xdr:ext cx="194454" cy="311253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981075" y="87598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27</xdr:row>
      <xdr:rowOff>0</xdr:rowOff>
    </xdr:from>
    <xdr:ext cx="194454" cy="308943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981075" y="82105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/>
      </xdr:nvSpPr>
      <xdr:spPr>
        <a:xfrm>
          <a:off x="981075" y="87630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27</xdr:row>
      <xdr:rowOff>273050</xdr:rowOff>
    </xdr:from>
    <xdr:ext cx="194454" cy="311253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/>
      </xdr:nvSpPr>
      <xdr:spPr>
        <a:xfrm>
          <a:off x="981075" y="87598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27</xdr:row>
      <xdr:rowOff>0</xdr:rowOff>
    </xdr:from>
    <xdr:ext cx="194454" cy="308943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/>
      </xdr:nvSpPr>
      <xdr:spPr>
        <a:xfrm>
          <a:off x="981075" y="821055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/>
      </xdr:nvSpPr>
      <xdr:spPr>
        <a:xfrm>
          <a:off x="981075" y="87630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/>
      </xdr:nvSpPr>
      <xdr:spPr>
        <a:xfrm>
          <a:off x="9096375" y="14893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/>
      </xdr:nvSpPr>
      <xdr:spPr>
        <a:xfrm>
          <a:off x="90963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/>
      </xdr:nvSpPr>
      <xdr:spPr>
        <a:xfrm>
          <a:off x="981075" y="264382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/>
      </xdr:nvSpPr>
      <xdr:spPr>
        <a:xfrm>
          <a:off x="981075" y="264382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/>
      </xdr:nvSpPr>
      <xdr:spPr>
        <a:xfrm>
          <a:off x="9096375" y="267906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/>
      </xdr:nvSpPr>
      <xdr:spPr>
        <a:xfrm>
          <a:off x="9096375" y="267906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</xdr:row>
      <xdr:rowOff>273050</xdr:rowOff>
    </xdr:from>
    <xdr:ext cx="194454" cy="309818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/>
      </xdr:nvSpPr>
      <xdr:spPr>
        <a:xfrm>
          <a:off x="981075" y="3606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10</xdr:row>
      <xdr:rowOff>273050</xdr:rowOff>
    </xdr:from>
    <xdr:ext cx="194454" cy="309818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/>
      </xdr:nvSpPr>
      <xdr:spPr>
        <a:xfrm>
          <a:off x="981075" y="39592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10</xdr:row>
      <xdr:rowOff>273050</xdr:rowOff>
    </xdr:from>
    <xdr:ext cx="194454" cy="309818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/>
      </xdr:nvSpPr>
      <xdr:spPr>
        <a:xfrm>
          <a:off x="981075" y="39592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/>
      </xdr:nvSpPr>
      <xdr:spPr>
        <a:xfrm>
          <a:off x="981075" y="14893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/>
      </xdr:nvSpPr>
      <xdr:spPr>
        <a:xfrm>
          <a:off x="981075" y="14893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/>
      </xdr:nvSpPr>
      <xdr:spPr>
        <a:xfrm>
          <a:off x="9096375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/>
      </xdr:nvSpPr>
      <xdr:spPr>
        <a:xfrm>
          <a:off x="9096375" y="14893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/>
      </xdr:nvSpPr>
      <xdr:spPr>
        <a:xfrm>
          <a:off x="90963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77</xdr:row>
      <xdr:rowOff>273050</xdr:rowOff>
    </xdr:from>
    <xdr:ext cx="194454" cy="309818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/>
      </xdr:nvSpPr>
      <xdr:spPr>
        <a:xfrm>
          <a:off x="981075" y="25733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/>
      </xdr:nvSpPr>
      <xdr:spPr>
        <a:xfrm>
          <a:off x="9096375" y="25733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/>
      </xdr:nvSpPr>
      <xdr:spPr>
        <a:xfrm>
          <a:off x="90963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/>
      </xdr:nvSpPr>
      <xdr:spPr>
        <a:xfrm>
          <a:off x="9096375" y="253809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77</xdr:row>
      <xdr:rowOff>273050</xdr:rowOff>
    </xdr:from>
    <xdr:ext cx="194454" cy="309818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/>
      </xdr:nvSpPr>
      <xdr:spPr>
        <a:xfrm>
          <a:off x="981075" y="25733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/>
      </xdr:nvSpPr>
      <xdr:spPr>
        <a:xfrm>
          <a:off x="9096375" y="2749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/>
      </xdr:nvSpPr>
      <xdr:spPr>
        <a:xfrm>
          <a:off x="9096375" y="2749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/>
      </xdr:nvSpPr>
      <xdr:spPr>
        <a:xfrm>
          <a:off x="981075" y="3606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/>
      </xdr:nvSpPr>
      <xdr:spPr>
        <a:xfrm>
          <a:off x="981075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/>
      </xdr:nvSpPr>
      <xdr:spPr>
        <a:xfrm>
          <a:off x="981075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/>
      </xdr:nvSpPr>
      <xdr:spPr>
        <a:xfrm>
          <a:off x="981075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/>
      </xdr:nvSpPr>
      <xdr:spPr>
        <a:xfrm>
          <a:off x="981075" y="25733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/>
      </xdr:nvSpPr>
      <xdr:spPr>
        <a:xfrm>
          <a:off x="981075" y="25733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/>
      </xdr:nvSpPr>
      <xdr:spPr>
        <a:xfrm>
          <a:off x="981075" y="26085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/>
      </xdr:nvSpPr>
      <xdr:spPr>
        <a:xfrm>
          <a:off x="9239250" y="14189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9239250" y="1454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/>
      </xdr:nvSpPr>
      <xdr:spPr>
        <a:xfrm>
          <a:off x="9239250" y="246761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/>
      </xdr:nvSpPr>
      <xdr:spPr>
        <a:xfrm>
          <a:off x="9239250" y="24323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 txBox="1"/>
      </xdr:nvSpPr>
      <xdr:spPr>
        <a:xfrm>
          <a:off x="9239250" y="246761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 txBox="1"/>
      </xdr:nvSpPr>
      <xdr:spPr>
        <a:xfrm>
          <a:off x="9239250" y="24323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 txBox="1"/>
      </xdr:nvSpPr>
      <xdr:spPr>
        <a:xfrm>
          <a:off x="9239250" y="24323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42</xdr:row>
      <xdr:rowOff>273050</xdr:rowOff>
    </xdr:from>
    <xdr:ext cx="194454" cy="309818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 txBox="1"/>
      </xdr:nvSpPr>
      <xdr:spPr>
        <a:xfrm>
          <a:off x="9090932" y="150912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/>
      </xdr:nvSpPr>
      <xdr:spPr>
        <a:xfrm>
          <a:off x="981075" y="14737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/>
      </xdr:nvSpPr>
      <xdr:spPr>
        <a:xfrm>
          <a:off x="9090932" y="15445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42</xdr:row>
      <xdr:rowOff>273050</xdr:rowOff>
    </xdr:from>
    <xdr:ext cx="194454" cy="309818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/>
      </xdr:nvSpPr>
      <xdr:spPr>
        <a:xfrm>
          <a:off x="981075" y="15445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42</xdr:row>
      <xdr:rowOff>273050</xdr:rowOff>
    </xdr:from>
    <xdr:ext cx="194454" cy="309818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/>
      </xdr:nvSpPr>
      <xdr:spPr>
        <a:xfrm>
          <a:off x="981075" y="15445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 txBox="1"/>
      </xdr:nvSpPr>
      <xdr:spPr>
        <a:xfrm>
          <a:off x="9090932" y="15445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74</xdr:row>
      <xdr:rowOff>273050</xdr:rowOff>
    </xdr:from>
    <xdr:ext cx="194454" cy="30981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 txBox="1"/>
      </xdr:nvSpPr>
      <xdr:spPr>
        <a:xfrm>
          <a:off x="9090932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75</xdr:row>
      <xdr:rowOff>273050</xdr:rowOff>
    </xdr:from>
    <xdr:ext cx="194454" cy="309818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 txBox="1"/>
      </xdr:nvSpPr>
      <xdr:spPr>
        <a:xfrm>
          <a:off x="981075" y="263035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75</xdr:row>
      <xdr:rowOff>273050</xdr:rowOff>
    </xdr:from>
    <xdr:ext cx="194454" cy="309818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/>
      </xdr:nvSpPr>
      <xdr:spPr>
        <a:xfrm>
          <a:off x="981075" y="263035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/>
      </xdr:nvSpPr>
      <xdr:spPr>
        <a:xfrm>
          <a:off x="9090932" y="26657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 txBox="1"/>
      </xdr:nvSpPr>
      <xdr:spPr>
        <a:xfrm>
          <a:off x="9090932" y="26657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74</xdr:row>
      <xdr:rowOff>273050</xdr:rowOff>
    </xdr:from>
    <xdr:ext cx="194454" cy="309818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SpPr txBox="1"/>
      </xdr:nvSpPr>
      <xdr:spPr>
        <a:xfrm>
          <a:off x="9090932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74</xdr:row>
      <xdr:rowOff>273050</xdr:rowOff>
    </xdr:from>
    <xdr:ext cx="194454" cy="309818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SpPr txBox="1"/>
      </xdr:nvSpPr>
      <xdr:spPr>
        <a:xfrm>
          <a:off x="981075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74</xdr:row>
      <xdr:rowOff>273050</xdr:rowOff>
    </xdr:from>
    <xdr:ext cx="194454" cy="309818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 txBox="1"/>
      </xdr:nvSpPr>
      <xdr:spPr>
        <a:xfrm>
          <a:off x="981075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74</xdr:row>
      <xdr:rowOff>273050</xdr:rowOff>
    </xdr:from>
    <xdr:ext cx="194454" cy="309818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 txBox="1"/>
      </xdr:nvSpPr>
      <xdr:spPr>
        <a:xfrm>
          <a:off x="9090932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74</xdr:row>
      <xdr:rowOff>273050</xdr:rowOff>
    </xdr:from>
    <xdr:ext cx="194454" cy="309818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 txBox="1"/>
      </xdr:nvSpPr>
      <xdr:spPr>
        <a:xfrm>
          <a:off x="981075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74</xdr:row>
      <xdr:rowOff>273050</xdr:rowOff>
    </xdr:from>
    <xdr:ext cx="194454" cy="309818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/>
      </xdr:nvSpPr>
      <xdr:spPr>
        <a:xfrm>
          <a:off x="981075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SpPr txBox="1"/>
      </xdr:nvSpPr>
      <xdr:spPr>
        <a:xfrm>
          <a:off x="9090932" y="27364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 txBox="1"/>
      </xdr:nvSpPr>
      <xdr:spPr>
        <a:xfrm>
          <a:off x="9090932" y="273648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75</xdr:row>
      <xdr:rowOff>273050</xdr:rowOff>
    </xdr:from>
    <xdr:ext cx="194454" cy="309818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SpPr txBox="1"/>
      </xdr:nvSpPr>
      <xdr:spPr>
        <a:xfrm>
          <a:off x="981075" y="248883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75</xdr:row>
      <xdr:rowOff>273050</xdr:rowOff>
    </xdr:from>
    <xdr:ext cx="194454" cy="309818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SpPr txBox="1"/>
      </xdr:nvSpPr>
      <xdr:spPr>
        <a:xfrm>
          <a:off x="981075" y="248883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77</xdr:row>
      <xdr:rowOff>273050</xdr:rowOff>
    </xdr:from>
    <xdr:ext cx="194454" cy="309818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SpPr txBox="1"/>
      </xdr:nvSpPr>
      <xdr:spPr>
        <a:xfrm>
          <a:off x="981075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76</xdr:row>
      <xdr:rowOff>273050</xdr:rowOff>
    </xdr:from>
    <xdr:ext cx="194454" cy="309818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SpPr txBox="1"/>
      </xdr:nvSpPr>
      <xdr:spPr>
        <a:xfrm>
          <a:off x="981075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77</xdr:row>
      <xdr:rowOff>273050</xdr:rowOff>
    </xdr:from>
    <xdr:ext cx="194454" cy="309818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SpPr txBox="1"/>
      </xdr:nvSpPr>
      <xdr:spPr>
        <a:xfrm>
          <a:off x="981075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77</xdr:row>
      <xdr:rowOff>273050</xdr:rowOff>
    </xdr:from>
    <xdr:ext cx="194454" cy="309818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SpPr txBox="1"/>
      </xdr:nvSpPr>
      <xdr:spPr>
        <a:xfrm>
          <a:off x="981075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76</xdr:row>
      <xdr:rowOff>273050</xdr:rowOff>
    </xdr:from>
    <xdr:ext cx="194454" cy="309818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SpPr txBox="1"/>
      </xdr:nvSpPr>
      <xdr:spPr>
        <a:xfrm>
          <a:off x="981075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77</xdr:row>
      <xdr:rowOff>273050</xdr:rowOff>
    </xdr:from>
    <xdr:ext cx="194454" cy="309818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SpPr txBox="1"/>
      </xdr:nvSpPr>
      <xdr:spPr>
        <a:xfrm>
          <a:off x="981075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77</xdr:row>
      <xdr:rowOff>273050</xdr:rowOff>
    </xdr:from>
    <xdr:ext cx="194454" cy="309818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SpPr txBox="1"/>
      </xdr:nvSpPr>
      <xdr:spPr>
        <a:xfrm>
          <a:off x="981075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SpPr txBox="1"/>
      </xdr:nvSpPr>
      <xdr:spPr>
        <a:xfrm>
          <a:off x="9090932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SpPr txBox="1"/>
      </xdr:nvSpPr>
      <xdr:spPr>
        <a:xfrm>
          <a:off x="9090932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SpPr txBox="1"/>
      </xdr:nvSpPr>
      <xdr:spPr>
        <a:xfrm>
          <a:off x="9090932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SpPr txBox="1"/>
      </xdr:nvSpPr>
      <xdr:spPr>
        <a:xfrm>
          <a:off x="9090932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SpPr txBox="1"/>
      </xdr:nvSpPr>
      <xdr:spPr>
        <a:xfrm>
          <a:off x="9090932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0</xdr:rowOff>
    </xdr:from>
    <xdr:ext cx="194454" cy="309818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SpPr txBox="1"/>
      </xdr:nvSpPr>
      <xdr:spPr>
        <a:xfrm>
          <a:off x="9090932" y="2594972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SpPr txBox="1"/>
      </xdr:nvSpPr>
      <xdr:spPr>
        <a:xfrm>
          <a:off x="981075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SpPr txBox="1"/>
      </xdr:nvSpPr>
      <xdr:spPr>
        <a:xfrm>
          <a:off x="981075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SpPr txBox="1"/>
      </xdr:nvSpPr>
      <xdr:spPr>
        <a:xfrm>
          <a:off x="981075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SpPr txBox="1"/>
      </xdr:nvSpPr>
      <xdr:spPr>
        <a:xfrm>
          <a:off x="981075" y="252421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SpPr txBox="1"/>
      </xdr:nvSpPr>
      <xdr:spPr>
        <a:xfrm>
          <a:off x="981075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SpPr txBox="1"/>
      </xdr:nvSpPr>
      <xdr:spPr>
        <a:xfrm>
          <a:off x="981075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SpPr txBox="1"/>
      </xdr:nvSpPr>
      <xdr:spPr>
        <a:xfrm>
          <a:off x="981075" y="252421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SpPr txBox="1"/>
      </xdr:nvSpPr>
      <xdr:spPr>
        <a:xfrm>
          <a:off x="981075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SpPr txBox="1"/>
      </xdr:nvSpPr>
      <xdr:spPr>
        <a:xfrm>
          <a:off x="981075" y="255959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SpPr txBox="1"/>
      </xdr:nvSpPr>
      <xdr:spPr>
        <a:xfrm>
          <a:off x="9090932" y="26657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SpPr txBox="1"/>
      </xdr:nvSpPr>
      <xdr:spPr>
        <a:xfrm>
          <a:off x="9090932" y="26657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SpPr txBox="1"/>
      </xdr:nvSpPr>
      <xdr:spPr>
        <a:xfrm>
          <a:off x="9090932" y="270110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SpPr txBox="1"/>
      </xdr:nvSpPr>
      <xdr:spPr>
        <a:xfrm>
          <a:off x="9090932" y="270110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SpPr txBox="1"/>
      </xdr:nvSpPr>
      <xdr:spPr>
        <a:xfrm>
          <a:off x="9090932" y="266573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SpPr txBox="1"/>
      </xdr:nvSpPr>
      <xdr:spPr>
        <a:xfrm>
          <a:off x="9090932" y="270110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SpPr txBox="1"/>
      </xdr:nvSpPr>
      <xdr:spPr>
        <a:xfrm>
          <a:off x="9090932" y="270110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SpPr txBox="1"/>
      </xdr:nvSpPr>
      <xdr:spPr>
        <a:xfrm>
          <a:off x="9090932" y="2701108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11253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28</xdr:row>
      <xdr:rowOff>0</xdr:rowOff>
    </xdr:from>
    <xdr:ext cx="194454" cy="308943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233603</xdr:colOff>
      <xdr:row>30</xdr:row>
      <xdr:rowOff>257797</xdr:rowOff>
    </xdr:from>
    <xdr:to>
      <xdr:col>2</xdr:col>
      <xdr:colOff>761999</xdr:colOff>
      <xdr:row>33</xdr:row>
      <xdr:rowOff>196777</xdr:rowOff>
    </xdr:to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SpPr txBox="1"/>
      </xdr:nvSpPr>
      <xdr:spPr>
        <a:xfrm>
          <a:off x="233603" y="10530143"/>
          <a:ext cx="4191858" cy="9061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</a:t>
          </a:r>
        </a:p>
        <a:p>
          <a:pPr marL="0" indent="0" algn="ctr" eaLnBrk="1" fontAlgn="auto" latinLnBrk="0" hangingPunct="1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(นางสาวกนกรัศมิ์  คำปัน)</a:t>
          </a:r>
          <a:endParaRPr lang="en-US" sz="1800">
            <a:solidFill>
              <a:schemeClr val="dk1"/>
            </a:solidFill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หัวหน้าแผนกภาษาต่างประเทศ</a:t>
          </a:r>
        </a:p>
      </xdr:txBody>
    </xdr:sp>
    <xdr:clientData/>
  </xdr:twoCellAnchor>
  <xdr:twoCellAnchor>
    <xdr:from>
      <xdr:col>3</xdr:col>
      <xdr:colOff>211189</xdr:colOff>
      <xdr:row>31</xdr:row>
      <xdr:rowOff>17252</xdr:rowOff>
    </xdr:from>
    <xdr:to>
      <xdr:col>8</xdr:col>
      <xdr:colOff>1205570</xdr:colOff>
      <xdr:row>33</xdr:row>
      <xdr:rowOff>241786</xdr:rowOff>
    </xdr:to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SpPr txBox="1"/>
      </xdr:nvSpPr>
      <xdr:spPr>
        <a:xfrm>
          <a:off x="6483035" y="10553367"/>
          <a:ext cx="3412266" cy="9279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พลภักดี)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530899</xdr:colOff>
      <xdr:row>30</xdr:row>
      <xdr:rowOff>102966</xdr:rowOff>
    </xdr:from>
    <xdr:to>
      <xdr:col>13</xdr:col>
      <xdr:colOff>416375</xdr:colOff>
      <xdr:row>33</xdr:row>
      <xdr:rowOff>312955</xdr:rowOff>
    </xdr:to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SpPr txBox="1"/>
      </xdr:nvSpPr>
      <xdr:spPr>
        <a:xfrm>
          <a:off x="11090042" y="9995359"/>
          <a:ext cx="4675190" cy="11760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เอกณัฏฐภร)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11253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11253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11253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11253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60</xdr:row>
      <xdr:rowOff>0</xdr:rowOff>
    </xdr:from>
    <xdr:ext cx="194454" cy="308943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193828</xdr:colOff>
      <xdr:row>64</xdr:row>
      <xdr:rowOff>218026</xdr:rowOff>
    </xdr:from>
    <xdr:to>
      <xdr:col>2</xdr:col>
      <xdr:colOff>722224</xdr:colOff>
      <xdr:row>67</xdr:row>
      <xdr:rowOff>293077</xdr:rowOff>
    </xdr:to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SpPr txBox="1"/>
      </xdr:nvSpPr>
      <xdr:spPr>
        <a:xfrm>
          <a:off x="193828" y="21964334"/>
          <a:ext cx="4191858" cy="11301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</a:t>
          </a:r>
        </a:p>
        <a:p>
          <a:pPr marL="0" indent="0" algn="ctr" eaLnBrk="1" fontAlgn="auto" latinLnBrk="0" hangingPunct="1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(นางสาวกนกรัศมิ์  คำปัน)</a:t>
          </a:r>
          <a:endParaRPr lang="en-US" sz="1800">
            <a:solidFill>
              <a:schemeClr val="dk1"/>
            </a:solidFill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หัวหน้าแผนกภาษาต่างประเทศ</a:t>
          </a:r>
        </a:p>
      </xdr:txBody>
    </xdr:sp>
    <xdr:clientData/>
  </xdr:twoCellAnchor>
  <xdr:twoCellAnchor>
    <xdr:from>
      <xdr:col>2</xdr:col>
      <xdr:colOff>2559991</xdr:colOff>
      <xdr:row>64</xdr:row>
      <xdr:rowOff>232878</xdr:rowOff>
    </xdr:from>
    <xdr:to>
      <xdr:col>8</xdr:col>
      <xdr:colOff>945987</xdr:colOff>
      <xdr:row>66</xdr:row>
      <xdr:rowOff>321338</xdr:rowOff>
    </xdr:to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SpPr txBox="1"/>
      </xdr:nvSpPr>
      <xdr:spPr>
        <a:xfrm>
          <a:off x="6223453" y="21979186"/>
          <a:ext cx="3412265" cy="791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พลภักดี)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666971</xdr:colOff>
      <xdr:row>64</xdr:row>
      <xdr:rowOff>204504</xdr:rowOff>
    </xdr:from>
    <xdr:to>
      <xdr:col>13</xdr:col>
      <xdr:colOff>552447</xdr:colOff>
      <xdr:row>66</xdr:row>
      <xdr:rowOff>346460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SpPr txBox="1"/>
      </xdr:nvSpPr>
      <xdr:spPr>
        <a:xfrm>
          <a:off x="12038356" y="21950812"/>
          <a:ext cx="4647976" cy="845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เอกณัฏฐภร)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11253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11253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11253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11253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SpPr txBox="1"/>
      </xdr:nvSpPr>
      <xdr:spPr>
        <a:xfrm>
          <a:off x="981075" y="234791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SpPr txBox="1"/>
      </xdr:nvSpPr>
      <xdr:spPr>
        <a:xfrm>
          <a:off x="981075" y="234791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383282</xdr:colOff>
      <xdr:row>98</xdr:row>
      <xdr:rowOff>1362</xdr:rowOff>
    </xdr:from>
    <xdr:to>
      <xdr:col>2</xdr:col>
      <xdr:colOff>911678</xdr:colOff>
      <xdr:row>101</xdr:row>
      <xdr:rowOff>293078</xdr:rowOff>
    </xdr:to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SpPr txBox="1"/>
      </xdr:nvSpPr>
      <xdr:spPr>
        <a:xfrm>
          <a:off x="383282" y="33397477"/>
          <a:ext cx="4191858" cy="125887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 eaLnBrk="1" fontAlgn="auto" latinLnBrk="0" hangingPunct="1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(นางสาวกนกรัศมิ์  คำปัน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หัวหน้าแผนกภาษาต่างประเทศ</a:t>
          </a:r>
        </a:p>
      </xdr:txBody>
    </xdr:sp>
    <xdr:clientData/>
  </xdr:twoCellAnchor>
  <xdr:twoCellAnchor>
    <xdr:from>
      <xdr:col>3</xdr:col>
      <xdr:colOff>331559</xdr:colOff>
      <xdr:row>98</xdr:row>
      <xdr:rowOff>34010</xdr:rowOff>
    </xdr:from>
    <xdr:to>
      <xdr:col>8</xdr:col>
      <xdr:colOff>1325940</xdr:colOff>
      <xdr:row>102</xdr:row>
      <xdr:rowOff>0</xdr:rowOff>
    </xdr:to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SpPr txBox="1"/>
      </xdr:nvSpPr>
      <xdr:spPr>
        <a:xfrm>
          <a:off x="6603405" y="33430125"/>
          <a:ext cx="3412266" cy="12701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พลภักดี)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558113</xdr:colOff>
      <xdr:row>98</xdr:row>
      <xdr:rowOff>75759</xdr:rowOff>
    </xdr:from>
    <xdr:to>
      <xdr:col>13</xdr:col>
      <xdr:colOff>443589</xdr:colOff>
      <xdr:row>101</xdr:row>
      <xdr:rowOff>219808</xdr:rowOff>
    </xdr:to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SpPr txBox="1"/>
      </xdr:nvSpPr>
      <xdr:spPr>
        <a:xfrm>
          <a:off x="11929498" y="33471874"/>
          <a:ext cx="4647976" cy="11112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เอกณัฏฐภร)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twoCellAnchor>
    <xdr:from>
      <xdr:col>10</xdr:col>
      <xdr:colOff>2626179</xdr:colOff>
      <xdr:row>36</xdr:row>
      <xdr:rowOff>149678</xdr:rowOff>
    </xdr:from>
    <xdr:to>
      <xdr:col>14</xdr:col>
      <xdr:colOff>340177</xdr:colOff>
      <xdr:row>38</xdr:row>
      <xdr:rowOff>245609</xdr:rowOff>
    </xdr:to>
    <xdr:sp macro="" textlink="">
      <xdr:nvSpPr>
        <xdr:cNvPr id="198" name="Text Box 81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SpPr txBox="1">
          <a:spLocks noChangeArrowheads="1"/>
        </xdr:cNvSpPr>
      </xdr:nvSpPr>
      <xdr:spPr bwMode="auto">
        <a:xfrm>
          <a:off x="13498286" y="12069535"/>
          <a:ext cx="2149927" cy="8035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62</a:t>
          </a: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00</a:t>
          </a:r>
          <a:endParaRPr lang="en-US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3. ฉบับวันที่ ..../............./ 25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62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2</xdr:col>
      <xdr:colOff>657195</xdr:colOff>
      <xdr:row>35</xdr:row>
      <xdr:rowOff>312966</xdr:rowOff>
    </xdr:from>
    <xdr:ext cx="870948" cy="864000"/>
    <xdr:pic>
      <xdr:nvPicPr>
        <xdr:cNvPr id="199" name="Picture 198" descr="Logo ทางการ สี.png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19445" y="612323"/>
          <a:ext cx="870948" cy="864000"/>
        </a:xfrm>
        <a:prstGeom prst="rect">
          <a:avLst/>
        </a:prstGeom>
      </xdr:spPr>
    </xdr:pic>
    <xdr:clientData/>
  </xdr:oneCellAnchor>
  <xdr:twoCellAnchor>
    <xdr:from>
      <xdr:col>10</xdr:col>
      <xdr:colOff>2626179</xdr:colOff>
      <xdr:row>70</xdr:row>
      <xdr:rowOff>149678</xdr:rowOff>
    </xdr:from>
    <xdr:to>
      <xdr:col>14</xdr:col>
      <xdr:colOff>340177</xdr:colOff>
      <xdr:row>72</xdr:row>
      <xdr:rowOff>245609</xdr:rowOff>
    </xdr:to>
    <xdr:sp macro="" textlink="">
      <xdr:nvSpPr>
        <xdr:cNvPr id="200" name="Text Box 81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SpPr txBox="1">
          <a:spLocks noChangeArrowheads="1"/>
        </xdr:cNvSpPr>
      </xdr:nvSpPr>
      <xdr:spPr bwMode="auto">
        <a:xfrm>
          <a:off x="13498286" y="22397357"/>
          <a:ext cx="2149927" cy="803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62</a:t>
          </a: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00</a:t>
          </a:r>
          <a:endParaRPr lang="en-US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3. ฉบับวันที่ ..../............./ 25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62</a:t>
          </a:r>
          <a:endParaRPr lang="th-TH" sz="14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2</xdr:col>
      <xdr:colOff>657195</xdr:colOff>
      <xdr:row>69</xdr:row>
      <xdr:rowOff>312966</xdr:rowOff>
    </xdr:from>
    <xdr:ext cx="870948" cy="864000"/>
    <xdr:pic>
      <xdr:nvPicPr>
        <xdr:cNvPr id="201" name="Picture 200" descr="Logo ทางการ สี.png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19445" y="612323"/>
          <a:ext cx="870948" cy="864000"/>
        </a:xfrm>
        <a:prstGeom prst="rect">
          <a:avLst/>
        </a:prstGeom>
      </xdr:spPr>
    </xdr:pic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SpPr txBox="1"/>
      </xdr:nvSpPr>
      <xdr:spPr>
        <a:xfrm>
          <a:off x="981075" y="4283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SpPr txBox="1"/>
      </xdr:nvSpPr>
      <xdr:spPr>
        <a:xfrm>
          <a:off x="9810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SpPr txBox="1"/>
      </xdr:nvSpPr>
      <xdr:spPr>
        <a:xfrm>
          <a:off x="9810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SpPr txBox="1"/>
      </xdr:nvSpPr>
      <xdr:spPr>
        <a:xfrm>
          <a:off x="9667875" y="4283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SpPr txBox="1"/>
      </xdr:nvSpPr>
      <xdr:spPr>
        <a:xfrm>
          <a:off x="96678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SpPr txBox="1"/>
      </xdr:nvSpPr>
      <xdr:spPr>
        <a:xfrm>
          <a:off x="96678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14</xdr:row>
      <xdr:rowOff>273050</xdr:rowOff>
    </xdr:from>
    <xdr:ext cx="194454" cy="309818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SpPr txBox="1"/>
      </xdr:nvSpPr>
      <xdr:spPr>
        <a:xfrm>
          <a:off x="981075" y="4987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24</xdr:row>
      <xdr:rowOff>273050</xdr:rowOff>
    </xdr:from>
    <xdr:ext cx="194454" cy="309818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SpPr txBox="1"/>
      </xdr:nvSpPr>
      <xdr:spPr>
        <a:xfrm>
          <a:off x="9810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24</xdr:row>
      <xdr:rowOff>273050</xdr:rowOff>
    </xdr:from>
    <xdr:ext cx="194454" cy="309818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SpPr txBox="1"/>
      </xdr:nvSpPr>
      <xdr:spPr>
        <a:xfrm>
          <a:off x="9810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SpPr txBox="1"/>
      </xdr:nvSpPr>
      <xdr:spPr>
        <a:xfrm>
          <a:off x="96678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SpPr txBox="1"/>
      </xdr:nvSpPr>
      <xdr:spPr>
        <a:xfrm>
          <a:off x="96678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14</xdr:row>
      <xdr:rowOff>273050</xdr:rowOff>
    </xdr:from>
    <xdr:ext cx="194454" cy="309818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SpPr txBox="1"/>
      </xdr:nvSpPr>
      <xdr:spPr>
        <a:xfrm>
          <a:off x="9667875" y="4987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SpPr txBox="1"/>
      </xdr:nvSpPr>
      <xdr:spPr>
        <a:xfrm>
          <a:off x="96678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SpPr txBox="1"/>
      </xdr:nvSpPr>
      <xdr:spPr>
        <a:xfrm>
          <a:off x="9667875" y="8159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SpPr txBox="1"/>
      </xdr:nvSpPr>
      <xdr:spPr>
        <a:xfrm>
          <a:off x="9810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SpPr txBox="1"/>
      </xdr:nvSpPr>
      <xdr:spPr>
        <a:xfrm>
          <a:off x="9810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SpPr txBox="1"/>
      </xdr:nvSpPr>
      <xdr:spPr>
        <a:xfrm>
          <a:off x="9810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273050</xdr:rowOff>
    </xdr:from>
    <xdr:ext cx="194454" cy="309818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SpPr txBox="1"/>
      </xdr:nvSpPr>
      <xdr:spPr>
        <a:xfrm>
          <a:off x="981075" y="16560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59</xdr:row>
      <xdr:rowOff>0</xdr:rowOff>
    </xdr:from>
    <xdr:ext cx="194454" cy="309818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SpPr txBox="1"/>
      </xdr:nvSpPr>
      <xdr:spPr>
        <a:xfrm>
          <a:off x="981075" y="194595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SpPr txBox="1"/>
      </xdr:nvSpPr>
      <xdr:spPr>
        <a:xfrm>
          <a:off x="981075" y="158559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SpPr txBox="1"/>
      </xdr:nvSpPr>
      <xdr:spPr>
        <a:xfrm>
          <a:off x="981075" y="16208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SpPr txBox="1"/>
      </xdr:nvSpPr>
      <xdr:spPr>
        <a:xfrm>
          <a:off x="981075" y="16208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273050</xdr:rowOff>
    </xdr:from>
    <xdr:ext cx="194454" cy="309818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SpPr txBox="1"/>
      </xdr:nvSpPr>
      <xdr:spPr>
        <a:xfrm>
          <a:off x="981075" y="16560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56</xdr:row>
      <xdr:rowOff>273050</xdr:rowOff>
    </xdr:from>
    <xdr:ext cx="194454" cy="309818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SpPr txBox="1"/>
      </xdr:nvSpPr>
      <xdr:spPr>
        <a:xfrm>
          <a:off x="981075" y="186753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56</xdr:row>
      <xdr:rowOff>273050</xdr:rowOff>
    </xdr:from>
    <xdr:ext cx="194454" cy="309818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SpPr txBox="1"/>
      </xdr:nvSpPr>
      <xdr:spPr>
        <a:xfrm>
          <a:off x="981075" y="186753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273050</xdr:rowOff>
    </xdr:from>
    <xdr:ext cx="194454" cy="309818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SpPr txBox="1"/>
      </xdr:nvSpPr>
      <xdr:spPr>
        <a:xfrm>
          <a:off x="981075" y="19380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273050</xdr:rowOff>
    </xdr:from>
    <xdr:ext cx="194454" cy="309818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SpPr txBox="1"/>
      </xdr:nvSpPr>
      <xdr:spPr>
        <a:xfrm>
          <a:off x="981075" y="19380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SpPr txBox="1"/>
      </xdr:nvSpPr>
      <xdr:spPr>
        <a:xfrm>
          <a:off x="9667875" y="14798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SpPr txBox="1"/>
      </xdr:nvSpPr>
      <xdr:spPr>
        <a:xfrm>
          <a:off x="96678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SpPr txBox="1"/>
      </xdr:nvSpPr>
      <xdr:spPr>
        <a:xfrm>
          <a:off x="96678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SpPr txBox="1"/>
      </xdr:nvSpPr>
      <xdr:spPr>
        <a:xfrm>
          <a:off x="96678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SpPr txBox="1"/>
      </xdr:nvSpPr>
      <xdr:spPr>
        <a:xfrm>
          <a:off x="9667875" y="162877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273050</xdr:rowOff>
    </xdr:from>
    <xdr:ext cx="194454" cy="309818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SpPr txBox="1"/>
      </xdr:nvSpPr>
      <xdr:spPr>
        <a:xfrm>
          <a:off x="9667875" y="16560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SpPr txBox="1"/>
      </xdr:nvSpPr>
      <xdr:spPr>
        <a:xfrm>
          <a:off x="9667875" y="151511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SpPr txBox="1"/>
      </xdr:nvSpPr>
      <xdr:spPr>
        <a:xfrm>
          <a:off x="9667875" y="158559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SpPr txBox="1"/>
      </xdr:nvSpPr>
      <xdr:spPr>
        <a:xfrm>
          <a:off x="9667875" y="16208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SpPr txBox="1"/>
      </xdr:nvSpPr>
      <xdr:spPr>
        <a:xfrm>
          <a:off x="9667875" y="162083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273050</xdr:rowOff>
    </xdr:from>
    <xdr:ext cx="194454" cy="309818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SpPr txBox="1"/>
      </xdr:nvSpPr>
      <xdr:spPr>
        <a:xfrm>
          <a:off x="9667875" y="165608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SpPr txBox="1"/>
      </xdr:nvSpPr>
      <xdr:spPr>
        <a:xfrm>
          <a:off x="9667875" y="186753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SpPr txBox="1"/>
      </xdr:nvSpPr>
      <xdr:spPr>
        <a:xfrm>
          <a:off x="9667875" y="186753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SpPr txBox="1"/>
      </xdr:nvSpPr>
      <xdr:spPr>
        <a:xfrm>
          <a:off x="9810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SpPr txBox="1"/>
      </xdr:nvSpPr>
      <xdr:spPr>
        <a:xfrm>
          <a:off x="9810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SpPr txBox="1"/>
      </xdr:nvSpPr>
      <xdr:spPr>
        <a:xfrm>
          <a:off x="9810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SpPr txBox="1"/>
      </xdr:nvSpPr>
      <xdr:spPr>
        <a:xfrm>
          <a:off x="9810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SpPr txBox="1"/>
      </xdr:nvSpPr>
      <xdr:spPr>
        <a:xfrm>
          <a:off x="9810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273050</xdr:rowOff>
    </xdr:from>
    <xdr:ext cx="194454" cy="309818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SpPr txBox="1"/>
      </xdr:nvSpPr>
      <xdr:spPr>
        <a:xfrm>
          <a:off x="9810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87</xdr:row>
      <xdr:rowOff>273050</xdr:rowOff>
    </xdr:from>
    <xdr:ext cx="194454" cy="309818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SpPr txBox="1"/>
      </xdr:nvSpPr>
      <xdr:spPr>
        <a:xfrm>
          <a:off x="981075" y="30019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273050</xdr:rowOff>
    </xdr:from>
    <xdr:ext cx="194454" cy="309818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SpPr txBox="1"/>
      </xdr:nvSpPr>
      <xdr:spPr>
        <a:xfrm>
          <a:off x="9810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273050</xdr:rowOff>
    </xdr:from>
    <xdr:ext cx="194454" cy="309818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SpPr txBox="1"/>
      </xdr:nvSpPr>
      <xdr:spPr>
        <a:xfrm>
          <a:off x="9810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273050</xdr:rowOff>
    </xdr:from>
    <xdr:ext cx="194454" cy="309818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SpPr txBox="1"/>
      </xdr:nvSpPr>
      <xdr:spPr>
        <a:xfrm>
          <a:off x="9810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SpPr txBox="1"/>
      </xdr:nvSpPr>
      <xdr:spPr>
        <a:xfrm>
          <a:off x="981075" y="27905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SpPr txBox="1"/>
      </xdr:nvSpPr>
      <xdr:spPr>
        <a:xfrm>
          <a:off x="9810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SpPr txBox="1"/>
      </xdr:nvSpPr>
      <xdr:spPr>
        <a:xfrm>
          <a:off x="9810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SpPr txBox="1"/>
      </xdr:nvSpPr>
      <xdr:spPr>
        <a:xfrm>
          <a:off x="96678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83</xdr:row>
      <xdr:rowOff>273050</xdr:rowOff>
    </xdr:from>
    <xdr:ext cx="194454" cy="309818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SpPr txBox="1"/>
      </xdr:nvSpPr>
      <xdr:spPr>
        <a:xfrm>
          <a:off x="9667875" y="289623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83</xdr:row>
      <xdr:rowOff>273050</xdr:rowOff>
    </xdr:from>
    <xdr:ext cx="194454" cy="309818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SpPr txBox="1"/>
      </xdr:nvSpPr>
      <xdr:spPr>
        <a:xfrm>
          <a:off x="9667875" y="289623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SpPr txBox="1"/>
      </xdr:nvSpPr>
      <xdr:spPr>
        <a:xfrm>
          <a:off x="96678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SpPr txBox="1"/>
      </xdr:nvSpPr>
      <xdr:spPr>
        <a:xfrm>
          <a:off x="96678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SpPr txBox="1"/>
      </xdr:nvSpPr>
      <xdr:spPr>
        <a:xfrm>
          <a:off x="96678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SpPr txBox="1"/>
      </xdr:nvSpPr>
      <xdr:spPr>
        <a:xfrm>
          <a:off x="96678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SpPr txBox="1"/>
      </xdr:nvSpPr>
      <xdr:spPr>
        <a:xfrm>
          <a:off x="9667875" y="28336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87</xdr:row>
      <xdr:rowOff>273050</xdr:rowOff>
    </xdr:from>
    <xdr:ext cx="194454" cy="309818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SpPr txBox="1"/>
      </xdr:nvSpPr>
      <xdr:spPr>
        <a:xfrm>
          <a:off x="9667875" y="30019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273050</xdr:rowOff>
    </xdr:from>
    <xdr:ext cx="194454" cy="309818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SpPr txBox="1"/>
      </xdr:nvSpPr>
      <xdr:spPr>
        <a:xfrm>
          <a:off x="96678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SpPr txBox="1"/>
      </xdr:nvSpPr>
      <xdr:spPr>
        <a:xfrm>
          <a:off x="9667875" y="28609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700-000013010000}"/>
            </a:ext>
          </a:extLst>
        </xdr:cNvPr>
        <xdr:cNvSpPr txBox="1"/>
      </xdr:nvSpPr>
      <xdr:spPr>
        <a:xfrm>
          <a:off x="9667875" y="28609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700-000014010000}"/>
            </a:ext>
          </a:extLst>
        </xdr:cNvPr>
        <xdr:cNvSpPr txBox="1"/>
      </xdr:nvSpPr>
      <xdr:spPr>
        <a:xfrm>
          <a:off x="9667875" y="28609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273050</xdr:rowOff>
    </xdr:from>
    <xdr:ext cx="194454" cy="309818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700-000015010000}"/>
            </a:ext>
          </a:extLst>
        </xdr:cNvPr>
        <xdr:cNvSpPr txBox="1"/>
      </xdr:nvSpPr>
      <xdr:spPr>
        <a:xfrm>
          <a:off x="96678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273050</xdr:rowOff>
    </xdr:from>
    <xdr:ext cx="194454" cy="309818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700-000016010000}"/>
            </a:ext>
          </a:extLst>
        </xdr:cNvPr>
        <xdr:cNvSpPr txBox="1"/>
      </xdr:nvSpPr>
      <xdr:spPr>
        <a:xfrm>
          <a:off x="9667875" y="31076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700-000017010000}"/>
            </a:ext>
          </a:extLst>
        </xdr:cNvPr>
        <xdr:cNvSpPr txBox="1"/>
      </xdr:nvSpPr>
      <xdr:spPr>
        <a:xfrm>
          <a:off x="9667875" y="27905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700-000018010000}"/>
            </a:ext>
          </a:extLst>
        </xdr:cNvPr>
        <xdr:cNvSpPr txBox="1"/>
      </xdr:nvSpPr>
      <xdr:spPr>
        <a:xfrm>
          <a:off x="96678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700-000019010000}"/>
            </a:ext>
          </a:extLst>
        </xdr:cNvPr>
        <xdr:cNvSpPr txBox="1"/>
      </xdr:nvSpPr>
      <xdr:spPr>
        <a:xfrm>
          <a:off x="9667875" y="2825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</xdr:row>
      <xdr:rowOff>273050</xdr:rowOff>
    </xdr:from>
    <xdr:ext cx="194454" cy="309818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864EA17A-3AFB-4D3F-B4A8-1557248AAA3A}"/>
            </a:ext>
          </a:extLst>
        </xdr:cNvPr>
        <xdr:cNvSpPr txBox="1"/>
      </xdr:nvSpPr>
      <xdr:spPr>
        <a:xfrm>
          <a:off x="981075" y="3593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10</xdr:row>
      <xdr:rowOff>273050</xdr:rowOff>
    </xdr:from>
    <xdr:ext cx="194454" cy="309818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DE383210-DA6C-47F3-BA5C-9B66E340EE82}"/>
            </a:ext>
          </a:extLst>
        </xdr:cNvPr>
        <xdr:cNvSpPr txBox="1"/>
      </xdr:nvSpPr>
      <xdr:spPr>
        <a:xfrm>
          <a:off x="981075" y="39469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10</xdr:row>
      <xdr:rowOff>273050</xdr:rowOff>
    </xdr:from>
    <xdr:ext cx="194454" cy="309818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EC1B06A7-BD06-46B4-B360-B6D2EB5E86EE}"/>
            </a:ext>
          </a:extLst>
        </xdr:cNvPr>
        <xdr:cNvSpPr txBox="1"/>
      </xdr:nvSpPr>
      <xdr:spPr>
        <a:xfrm>
          <a:off x="981075" y="394697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6931D4F3-CC5A-4A19-B291-8C7E8EFE9612}"/>
            </a:ext>
          </a:extLst>
        </xdr:cNvPr>
        <xdr:cNvSpPr txBox="1"/>
      </xdr:nvSpPr>
      <xdr:spPr>
        <a:xfrm>
          <a:off x="981075" y="43007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888A8EF1-BE28-4DF0-AF83-C263DBE5F53F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B9C4E21F-3654-4EE7-AD9B-F24410FDE2D9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71C61CA9-A078-4931-90BA-502E4E0004FC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1A90C616-BF4D-435A-B5AE-88DC20FABDB3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68AA897F-939B-4D68-8C61-89C6195670CD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CE25987E-0A10-4C8C-9EFF-44981209BFD2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EA432549-D451-4A05-A80E-50B924A5E03B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A3B56E15-1323-4528-BEF1-78E37C1A6279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CF1C7CE0-027C-4A52-AF7B-C004D228102D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22F31883-DD2A-4353-AA2C-61DF63576215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60EA42C3-4689-4199-AD35-2C19C6129863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8BE17CEE-92DC-4367-9168-159D06276F18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4DA5F50E-8516-4109-BE6A-E66BD7400BE6}"/>
            </a:ext>
          </a:extLst>
        </xdr:cNvPr>
        <xdr:cNvSpPr txBox="1"/>
      </xdr:nvSpPr>
      <xdr:spPr>
        <a:xfrm>
          <a:off x="981075" y="5008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14</xdr:row>
      <xdr:rowOff>273050</xdr:rowOff>
    </xdr:from>
    <xdr:ext cx="194454" cy="309818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7348FD10-978C-4741-B1EF-CF0DC44E342E}"/>
            </a:ext>
          </a:extLst>
        </xdr:cNvPr>
        <xdr:cNvSpPr txBox="1"/>
      </xdr:nvSpPr>
      <xdr:spPr>
        <a:xfrm>
          <a:off x="981075" y="5362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AD6BF89F-C6CF-4414-AFE7-2811F351AE80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2FCA9E54-172E-4B7C-9FB3-243136FC278E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14</xdr:row>
      <xdr:rowOff>0</xdr:rowOff>
    </xdr:from>
    <xdr:ext cx="194454" cy="309818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310EEFCC-627C-45CD-87AA-1C2EF73802BC}"/>
            </a:ext>
          </a:extLst>
        </xdr:cNvPr>
        <xdr:cNvSpPr txBox="1"/>
      </xdr:nvSpPr>
      <xdr:spPr>
        <a:xfrm>
          <a:off x="981075" y="163544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14</xdr:row>
      <xdr:rowOff>0</xdr:rowOff>
    </xdr:from>
    <xdr:ext cx="194454" cy="309818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B717BB12-B288-490E-A673-1FE5D5E202AD}"/>
            </a:ext>
          </a:extLst>
        </xdr:cNvPr>
        <xdr:cNvSpPr txBox="1"/>
      </xdr:nvSpPr>
      <xdr:spPr>
        <a:xfrm>
          <a:off x="981075" y="163544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14</xdr:row>
      <xdr:rowOff>0</xdr:rowOff>
    </xdr:from>
    <xdr:ext cx="194454" cy="309818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E4E717AE-F2BA-4FE8-BED3-71A9372389DE}"/>
            </a:ext>
          </a:extLst>
        </xdr:cNvPr>
        <xdr:cNvSpPr txBox="1"/>
      </xdr:nvSpPr>
      <xdr:spPr>
        <a:xfrm>
          <a:off x="981075" y="163544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14</xdr:row>
      <xdr:rowOff>273050</xdr:rowOff>
    </xdr:from>
    <xdr:ext cx="194454" cy="309818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9AD0D14C-CA32-44BF-AFF7-1449AB002005}"/>
            </a:ext>
          </a:extLst>
        </xdr:cNvPr>
        <xdr:cNvSpPr txBox="1"/>
      </xdr:nvSpPr>
      <xdr:spPr>
        <a:xfrm>
          <a:off x="981075" y="16627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C659EFF1-CA9B-4CB0-90FE-8771AC1B06DA}"/>
            </a:ext>
          </a:extLst>
        </xdr:cNvPr>
        <xdr:cNvSpPr txBox="1"/>
      </xdr:nvSpPr>
      <xdr:spPr>
        <a:xfrm>
          <a:off x="981075" y="1592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93F8123A-3F5F-489E-B491-1360BC93CAA4}"/>
            </a:ext>
          </a:extLst>
        </xdr:cNvPr>
        <xdr:cNvSpPr txBox="1"/>
      </xdr:nvSpPr>
      <xdr:spPr>
        <a:xfrm>
          <a:off x="981075" y="1627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548F3B8D-D83A-42B1-A43E-61D06EC71E10}"/>
            </a:ext>
          </a:extLst>
        </xdr:cNvPr>
        <xdr:cNvSpPr txBox="1"/>
      </xdr:nvSpPr>
      <xdr:spPr>
        <a:xfrm>
          <a:off x="981075" y="1627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14</xdr:row>
      <xdr:rowOff>273050</xdr:rowOff>
    </xdr:from>
    <xdr:ext cx="194454" cy="309818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FECDD40F-605A-417B-A164-CBE77F796122}"/>
            </a:ext>
          </a:extLst>
        </xdr:cNvPr>
        <xdr:cNvSpPr txBox="1"/>
      </xdr:nvSpPr>
      <xdr:spPr>
        <a:xfrm>
          <a:off x="981075" y="16627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C74428C6-EC3A-4E3D-943A-B7BEB25D2B54}"/>
            </a:ext>
          </a:extLst>
        </xdr:cNvPr>
        <xdr:cNvSpPr txBox="1"/>
      </xdr:nvSpPr>
      <xdr:spPr>
        <a:xfrm>
          <a:off x="981075" y="1592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20</xdr:row>
      <xdr:rowOff>273050</xdr:rowOff>
    </xdr:from>
    <xdr:ext cx="194454" cy="309818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6AEF4C61-658C-4841-A9E7-0D6AF78E024C}"/>
            </a:ext>
          </a:extLst>
        </xdr:cNvPr>
        <xdr:cNvSpPr txBox="1"/>
      </xdr:nvSpPr>
      <xdr:spPr>
        <a:xfrm>
          <a:off x="981075" y="17618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20</xdr:row>
      <xdr:rowOff>273050</xdr:rowOff>
    </xdr:from>
    <xdr:ext cx="194454" cy="309818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53DD656-AF9D-455B-93E8-889C1FE73AF6}"/>
            </a:ext>
          </a:extLst>
        </xdr:cNvPr>
        <xdr:cNvSpPr txBox="1"/>
      </xdr:nvSpPr>
      <xdr:spPr>
        <a:xfrm>
          <a:off x="981075" y="17618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21</xdr:row>
      <xdr:rowOff>0</xdr:rowOff>
    </xdr:from>
    <xdr:ext cx="194454" cy="309818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D2DEF2E0-C222-4369-901D-939CC0C9252F}"/>
            </a:ext>
          </a:extLst>
        </xdr:cNvPr>
        <xdr:cNvSpPr txBox="1"/>
      </xdr:nvSpPr>
      <xdr:spPr>
        <a:xfrm>
          <a:off x="981075" y="183451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24</xdr:row>
      <xdr:rowOff>0</xdr:rowOff>
    </xdr:from>
    <xdr:ext cx="194454" cy="309818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1338AC9B-D50F-4034-883E-EC261CB068EE}"/>
            </a:ext>
          </a:extLst>
        </xdr:cNvPr>
        <xdr:cNvSpPr txBox="1"/>
      </xdr:nvSpPr>
      <xdr:spPr>
        <a:xfrm>
          <a:off x="981075" y="197548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69AF102-FB7A-4105-8826-93CF701C4541}"/>
            </a:ext>
          </a:extLst>
        </xdr:cNvPr>
        <xdr:cNvSpPr txBox="1"/>
      </xdr:nvSpPr>
      <xdr:spPr>
        <a:xfrm>
          <a:off x="981075" y="19675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23</xdr:row>
      <xdr:rowOff>273050</xdr:rowOff>
    </xdr:from>
    <xdr:ext cx="194454" cy="309818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B107DDD0-77AF-4C74-B550-38163061E96D}"/>
            </a:ext>
          </a:extLst>
        </xdr:cNvPr>
        <xdr:cNvSpPr txBox="1"/>
      </xdr:nvSpPr>
      <xdr:spPr>
        <a:xfrm>
          <a:off x="981075" y="19675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24</xdr:row>
      <xdr:rowOff>273050</xdr:rowOff>
    </xdr:from>
    <xdr:ext cx="194454" cy="309818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7061C55-FFD5-4735-A63D-89D2AF324BB1}"/>
            </a:ext>
          </a:extLst>
        </xdr:cNvPr>
        <xdr:cNvSpPr txBox="1"/>
      </xdr:nvSpPr>
      <xdr:spPr>
        <a:xfrm>
          <a:off x="981075" y="20027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24</xdr:row>
      <xdr:rowOff>273050</xdr:rowOff>
    </xdr:from>
    <xdr:ext cx="194454" cy="309818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624B0E1D-AEE7-4919-A53E-01ACE7C3CAC1}"/>
            </a:ext>
          </a:extLst>
        </xdr:cNvPr>
        <xdr:cNvSpPr txBox="1"/>
      </xdr:nvSpPr>
      <xdr:spPr>
        <a:xfrm>
          <a:off x="981075" y="200279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7838F9C2-4489-44F1-AB86-B415701ACF13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539F1843-5F7A-493B-8342-38F012B1E342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EFDCD29D-C46C-473B-9DD3-1FA64446E075}"/>
            </a:ext>
          </a:extLst>
        </xdr:cNvPr>
        <xdr:cNvSpPr txBox="1"/>
      </xdr:nvSpPr>
      <xdr:spPr>
        <a:xfrm>
          <a:off x="981075" y="74848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20</xdr:row>
      <xdr:rowOff>273050</xdr:rowOff>
    </xdr:from>
    <xdr:ext cx="194454" cy="309818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25273791-6952-4184-BF46-F5AF1C5CAE98}"/>
            </a:ext>
          </a:extLst>
        </xdr:cNvPr>
        <xdr:cNvSpPr txBox="1"/>
      </xdr:nvSpPr>
      <xdr:spPr>
        <a:xfrm>
          <a:off x="981075" y="74848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21</xdr:row>
      <xdr:rowOff>0</xdr:rowOff>
    </xdr:from>
    <xdr:ext cx="194454" cy="309818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6349FF36-FF4B-4D64-B522-7EC13B90644F}"/>
            </a:ext>
          </a:extLst>
        </xdr:cNvPr>
        <xdr:cNvSpPr txBox="1"/>
      </xdr:nvSpPr>
      <xdr:spPr>
        <a:xfrm>
          <a:off x="981075" y="75655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0</xdr:rowOff>
    </xdr:from>
    <xdr:ext cx="194454" cy="309818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85E34165-9524-4B53-BE0C-7FF47E3885F0}"/>
            </a:ext>
          </a:extLst>
        </xdr:cNvPr>
        <xdr:cNvSpPr txBox="1"/>
      </xdr:nvSpPr>
      <xdr:spPr>
        <a:xfrm>
          <a:off x="981075" y="82731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1034CE8C-4671-4863-8608-11B22F8900AE}"/>
            </a:ext>
          </a:extLst>
        </xdr:cNvPr>
        <xdr:cNvSpPr txBox="1"/>
      </xdr:nvSpPr>
      <xdr:spPr>
        <a:xfrm>
          <a:off x="981075" y="81924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51135784-DA14-4D8C-9402-4DF134B81729}"/>
            </a:ext>
          </a:extLst>
        </xdr:cNvPr>
        <xdr:cNvSpPr txBox="1"/>
      </xdr:nvSpPr>
      <xdr:spPr>
        <a:xfrm>
          <a:off x="981075" y="819240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2A6713F2-C4BA-4184-A8D7-660C1A342D42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635FE6B2-606C-4F66-8B3F-5C733F64032D}"/>
            </a:ext>
          </a:extLst>
        </xdr:cNvPr>
        <xdr:cNvSpPr txBox="1"/>
      </xdr:nvSpPr>
      <xdr:spPr>
        <a:xfrm>
          <a:off x="981075" y="854619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14</xdr:row>
      <xdr:rowOff>273050</xdr:rowOff>
    </xdr:from>
    <xdr:ext cx="194454" cy="309818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EE2E55BF-C344-47F6-87CB-A6308E9DE60A}"/>
            </a:ext>
          </a:extLst>
        </xdr:cNvPr>
        <xdr:cNvSpPr txBox="1"/>
      </xdr:nvSpPr>
      <xdr:spPr>
        <a:xfrm>
          <a:off x="981075" y="5362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14</xdr:row>
      <xdr:rowOff>273050</xdr:rowOff>
    </xdr:from>
    <xdr:ext cx="194454" cy="309818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ADE8A14C-6420-467D-AB70-1EB8CC379658}"/>
            </a:ext>
          </a:extLst>
        </xdr:cNvPr>
        <xdr:cNvSpPr txBox="1"/>
      </xdr:nvSpPr>
      <xdr:spPr>
        <a:xfrm>
          <a:off x="981075" y="5362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14</xdr:row>
      <xdr:rowOff>273050</xdr:rowOff>
    </xdr:from>
    <xdr:ext cx="194454" cy="309818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4EC94C57-E9CA-4CA4-8110-F8CB069DA041}"/>
            </a:ext>
          </a:extLst>
        </xdr:cNvPr>
        <xdr:cNvSpPr txBox="1"/>
      </xdr:nvSpPr>
      <xdr:spPr>
        <a:xfrm>
          <a:off x="981075" y="53621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FB6C5075-279F-404A-AAF1-843465404216}"/>
            </a:ext>
          </a:extLst>
        </xdr:cNvPr>
        <xdr:cNvSpPr txBox="1"/>
      </xdr:nvSpPr>
      <xdr:spPr>
        <a:xfrm>
          <a:off x="981075" y="3584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6DF42AA0-44B4-4340-8030-544F3B278186}"/>
            </a:ext>
          </a:extLst>
        </xdr:cNvPr>
        <xdr:cNvSpPr txBox="1"/>
      </xdr:nvSpPr>
      <xdr:spPr>
        <a:xfrm>
          <a:off x="981075" y="3936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D080ED3-D84E-434E-9FFB-082CCAC83DC2}"/>
            </a:ext>
          </a:extLst>
        </xdr:cNvPr>
        <xdr:cNvSpPr txBox="1"/>
      </xdr:nvSpPr>
      <xdr:spPr>
        <a:xfrm>
          <a:off x="981075" y="3936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B15E3205-4EFA-4210-A911-37D79145F08B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C6EEE288-5EAC-4CD3-942E-33CF6814D1A7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AD0C86F4-E6F6-4C42-8189-3A7B9862EAE8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57E5DA37-0A6C-4767-8B5B-430A9BCA7EF8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9801A83C-0CA5-4CC0-8383-02038733BC79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B6FE1397-81A7-4360-A3C2-4C194B5CE919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D2964D61-7070-4284-9E13-A2B0E05AD260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B06DF3F8-4854-4ED3-B7B7-56CCB7B98BAD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C2478A6A-09C4-4314-BA3F-A6F5FC3645B4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F09EB3B2-8081-4662-AD33-79D2C2A9F023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2B9B9C0F-0189-47E0-B040-8B4B6529C28B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5FD04FA3-F2A9-4017-86AF-78D4F12E5AF7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5A62CAFF-CDB3-4759-BB9A-2D63C81FC71F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96E6E616-AB92-4713-BFFB-2384AC3C47DA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273050</xdr:rowOff>
    </xdr:from>
    <xdr:ext cx="194454" cy="309818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4E782C7B-905D-4F4B-A417-963725DB2904}"/>
            </a:ext>
          </a:extLst>
        </xdr:cNvPr>
        <xdr:cNvSpPr txBox="1"/>
      </xdr:nvSpPr>
      <xdr:spPr>
        <a:xfrm>
          <a:off x="981075" y="5343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8714BA71-A2BB-4DBF-BFA6-E5406A04E280}"/>
            </a:ext>
          </a:extLst>
        </xdr:cNvPr>
        <xdr:cNvSpPr txBox="1"/>
      </xdr:nvSpPr>
      <xdr:spPr>
        <a:xfrm>
          <a:off x="981075" y="5070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4E2F9D07-92F4-483E-908F-A9B0DA77BBA1}"/>
            </a:ext>
          </a:extLst>
        </xdr:cNvPr>
        <xdr:cNvSpPr txBox="1"/>
      </xdr:nvSpPr>
      <xdr:spPr>
        <a:xfrm>
          <a:off x="981075" y="5070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0</xdr:rowOff>
    </xdr:from>
    <xdr:ext cx="194454" cy="309818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1EDBAF0-69BE-49F5-84C0-B7D3CFF9DEEE}"/>
            </a:ext>
          </a:extLst>
        </xdr:cNvPr>
        <xdr:cNvSpPr txBox="1"/>
      </xdr:nvSpPr>
      <xdr:spPr>
        <a:xfrm>
          <a:off x="981075" y="5070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273050</xdr:rowOff>
    </xdr:from>
    <xdr:ext cx="194454" cy="309818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F43FC1FF-0A84-4A0B-9124-1A3DB4DCD85C}"/>
            </a:ext>
          </a:extLst>
        </xdr:cNvPr>
        <xdr:cNvSpPr txBox="1"/>
      </xdr:nvSpPr>
      <xdr:spPr>
        <a:xfrm>
          <a:off x="981075" y="5343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F1837C05-C13C-41E1-8AA5-9437A6187572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BE929C-B0A6-4460-914A-868D392D3DC5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47</xdr:row>
      <xdr:rowOff>273050</xdr:rowOff>
    </xdr:from>
    <xdr:ext cx="194454" cy="309818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F385CA5F-1BBA-4EDB-8932-AC49FCBA973E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48</xdr:row>
      <xdr:rowOff>273050</xdr:rowOff>
    </xdr:from>
    <xdr:ext cx="194454" cy="309818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1B262BD7-7AFC-4CC6-80E2-3BF737278E13}"/>
            </a:ext>
          </a:extLst>
        </xdr:cNvPr>
        <xdr:cNvSpPr txBox="1"/>
      </xdr:nvSpPr>
      <xdr:spPr>
        <a:xfrm>
          <a:off x="981075" y="5343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46</xdr:row>
      <xdr:rowOff>273050</xdr:rowOff>
    </xdr:from>
    <xdr:ext cx="194454" cy="309818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D9A2DCDE-1B69-48E9-963C-2371CA3682C2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51</xdr:row>
      <xdr:rowOff>273050</xdr:rowOff>
    </xdr:from>
    <xdr:ext cx="194454" cy="309818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C9BE48A2-43EC-402F-AF4F-F987E36FBBB9}"/>
            </a:ext>
          </a:extLst>
        </xdr:cNvPr>
        <xdr:cNvSpPr txBox="1"/>
      </xdr:nvSpPr>
      <xdr:spPr>
        <a:xfrm>
          <a:off x="981075" y="74534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51</xdr:row>
      <xdr:rowOff>273050</xdr:rowOff>
    </xdr:from>
    <xdr:ext cx="194454" cy="309818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E52434A6-ED5C-4F2A-AEE6-88398CFF4735}"/>
            </a:ext>
          </a:extLst>
        </xdr:cNvPr>
        <xdr:cNvSpPr txBox="1"/>
      </xdr:nvSpPr>
      <xdr:spPr>
        <a:xfrm>
          <a:off x="981075" y="74534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53</xdr:row>
      <xdr:rowOff>273050</xdr:rowOff>
    </xdr:from>
    <xdr:ext cx="194454" cy="309818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A1F0D3E0-E3F1-4B67-AB6A-E4814883CB18}"/>
            </a:ext>
          </a:extLst>
        </xdr:cNvPr>
        <xdr:cNvSpPr txBox="1"/>
      </xdr:nvSpPr>
      <xdr:spPr>
        <a:xfrm>
          <a:off x="981075" y="74534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53</xdr:row>
      <xdr:rowOff>273050</xdr:rowOff>
    </xdr:from>
    <xdr:ext cx="194454" cy="309818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91622F9A-DC19-49E8-8100-794C3879DA0E}"/>
            </a:ext>
          </a:extLst>
        </xdr:cNvPr>
        <xdr:cNvSpPr txBox="1"/>
      </xdr:nvSpPr>
      <xdr:spPr>
        <a:xfrm>
          <a:off x="981075" y="74534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55</xdr:row>
      <xdr:rowOff>0</xdr:rowOff>
    </xdr:from>
    <xdr:ext cx="194454" cy="309818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C7822C8F-4174-4337-B6C4-2FFD97279C7A}"/>
            </a:ext>
          </a:extLst>
        </xdr:cNvPr>
        <xdr:cNvSpPr txBox="1"/>
      </xdr:nvSpPr>
      <xdr:spPr>
        <a:xfrm>
          <a:off x="981075" y="753207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273050</xdr:rowOff>
    </xdr:from>
    <xdr:ext cx="194454" cy="309818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60ED7766-2035-4357-A659-300ED07E5856}"/>
            </a:ext>
          </a:extLst>
        </xdr:cNvPr>
        <xdr:cNvSpPr txBox="1"/>
      </xdr:nvSpPr>
      <xdr:spPr>
        <a:xfrm>
          <a:off x="981075" y="8860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273050</xdr:rowOff>
    </xdr:from>
    <xdr:ext cx="194454" cy="309818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B4C212D-D380-4B8B-B4E5-5A1D69CA8F75}"/>
            </a:ext>
          </a:extLst>
        </xdr:cNvPr>
        <xdr:cNvSpPr txBox="1"/>
      </xdr:nvSpPr>
      <xdr:spPr>
        <a:xfrm>
          <a:off x="981075" y="8860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0</xdr:rowOff>
    </xdr:from>
    <xdr:ext cx="194454" cy="309818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386DA164-6835-42D1-83A7-75C39086F8E8}"/>
            </a:ext>
          </a:extLst>
        </xdr:cNvPr>
        <xdr:cNvSpPr txBox="1"/>
      </xdr:nvSpPr>
      <xdr:spPr>
        <a:xfrm>
          <a:off x="981075" y="858715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1A0FA335-CC9A-4A11-8231-03BA8401F8BC}"/>
            </a:ext>
          </a:extLst>
        </xdr:cNvPr>
        <xdr:cNvSpPr txBox="1"/>
      </xdr:nvSpPr>
      <xdr:spPr>
        <a:xfrm>
          <a:off x="981075" y="8508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57</xdr:row>
      <xdr:rowOff>273050</xdr:rowOff>
    </xdr:from>
    <xdr:ext cx="194454" cy="309818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54F875F-70AF-4828-8F4E-27E10ED8B1F5}"/>
            </a:ext>
          </a:extLst>
        </xdr:cNvPr>
        <xdr:cNvSpPr txBox="1"/>
      </xdr:nvSpPr>
      <xdr:spPr>
        <a:xfrm>
          <a:off x="981075" y="8508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273050</xdr:rowOff>
    </xdr:from>
    <xdr:ext cx="194454" cy="309818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9A62B00-5CBF-4C64-A454-39AE17FDB9C6}"/>
            </a:ext>
          </a:extLst>
        </xdr:cNvPr>
        <xdr:cNvSpPr txBox="1"/>
      </xdr:nvSpPr>
      <xdr:spPr>
        <a:xfrm>
          <a:off x="981075" y="8860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58</xdr:row>
      <xdr:rowOff>273050</xdr:rowOff>
    </xdr:from>
    <xdr:ext cx="194454" cy="309818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66027EB4-E4EB-454D-8C45-7E8335C95668}"/>
            </a:ext>
          </a:extLst>
        </xdr:cNvPr>
        <xdr:cNvSpPr txBox="1"/>
      </xdr:nvSpPr>
      <xdr:spPr>
        <a:xfrm>
          <a:off x="981075" y="8860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BA9DC323-0A3A-4E43-8B53-1D62FC3AB9DF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59C7BF36-6CEA-46E9-837F-426732C83DB9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300EF48-BD5B-4324-BD72-0AFDE54BCCAC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6BA3EC38-43FF-4C0E-BAAB-B10FD07EC4A2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414B899B-D162-4DC9-874C-4E80FFD889BE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F2EE099-722A-4464-BC02-DB19C652BF78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C8A853E-918A-4477-A7F7-67AD7D1BCD72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BE156CC5-61C2-4FA0-82F9-0B4672CCD409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273050</xdr:rowOff>
    </xdr:from>
    <xdr:ext cx="194454" cy="309818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548EC73D-23FF-4214-A72B-D992405CE360}"/>
            </a:ext>
          </a:extLst>
        </xdr:cNvPr>
        <xdr:cNvSpPr txBox="1"/>
      </xdr:nvSpPr>
      <xdr:spPr>
        <a:xfrm>
          <a:off x="981075" y="17154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1D49CB19-4A3A-459D-8660-EA69CD70D1BE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CA608058-220D-45B7-8B1C-D8A2119634D1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286A2BDB-7841-4BC7-B87A-BDCAB22D8EED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273050</xdr:rowOff>
    </xdr:from>
    <xdr:ext cx="194454" cy="309818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41A87561-01C1-48DA-8150-CFD442EE567C}"/>
            </a:ext>
          </a:extLst>
        </xdr:cNvPr>
        <xdr:cNvSpPr txBox="1"/>
      </xdr:nvSpPr>
      <xdr:spPr>
        <a:xfrm>
          <a:off x="981075" y="17154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BA8B50EF-9A7F-42A7-B8EA-E69C769E6A5B}"/>
            </a:ext>
          </a:extLst>
        </xdr:cNvPr>
        <xdr:cNvSpPr txBox="1"/>
      </xdr:nvSpPr>
      <xdr:spPr>
        <a:xfrm>
          <a:off x="981075" y="15395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E9707075-F364-4EC8-9C7B-0A5519C3F329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16DC9416-B4CF-446D-B62B-7E991BB12927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BC97DEDB-245C-4D4F-88A6-B4092CD2FEA2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F50024E5-B75A-4597-9BE8-BC0A082ED0F6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E699DFA8-7800-4B60-891E-F7117DB47C52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6D490D82-9B37-405C-9C7A-92AB9BF8A2B7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13D6536A-752E-4BAB-98C8-1F550199D07F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159D780A-B5E0-4C7F-96BA-E842335148B6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25F209C7-7F0A-46D6-938D-DF9D81D0CBA7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AA46F6AB-8B89-4F03-B03A-2BBCA7F0E02B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80AA3DBB-A291-4AD9-A9EA-E945CB05BE7D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4C075652-ABFD-49F5-A87C-8DF3E46892DB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BC6CCBEB-1F2E-4615-9E86-1175DB35741B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9B06899-4C89-488A-8C6A-D80B3F513DA5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D623CA74-C980-4B3F-8046-F687E58456FF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CBA8B47F-D46C-43FB-80DB-A84A54C506B3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273050</xdr:rowOff>
    </xdr:from>
    <xdr:ext cx="194454" cy="309818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E599B81D-574F-42B0-B89E-4690CEF5BEEA}"/>
            </a:ext>
          </a:extLst>
        </xdr:cNvPr>
        <xdr:cNvSpPr txBox="1"/>
      </xdr:nvSpPr>
      <xdr:spPr>
        <a:xfrm>
          <a:off x="981075" y="17154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2D3974B-8B0C-4BDB-AB5C-5EC2426CD7B3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BAAF6E69-9608-42F8-912D-0D53E700E64D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0</xdr:rowOff>
    </xdr:from>
    <xdr:ext cx="194454" cy="309818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3D5FED8C-FD05-4E92-9F5E-123A78B5A714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273050</xdr:rowOff>
    </xdr:from>
    <xdr:ext cx="194454" cy="309818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8648A3D-9B70-4128-8C12-AF1E45A09AFD}"/>
            </a:ext>
          </a:extLst>
        </xdr:cNvPr>
        <xdr:cNvSpPr txBox="1"/>
      </xdr:nvSpPr>
      <xdr:spPr>
        <a:xfrm>
          <a:off x="981075" y="17154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82A288D4-6A2D-4632-8C3C-20A4EB776D1F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9C2C6E81-D67C-42DE-AB85-4242282790E9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47</xdr:row>
      <xdr:rowOff>273050</xdr:rowOff>
    </xdr:from>
    <xdr:ext cx="194454" cy="309818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DFCF3DD7-0E87-45D5-A1E0-E1ABD1163179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48</xdr:row>
      <xdr:rowOff>273050</xdr:rowOff>
    </xdr:from>
    <xdr:ext cx="194454" cy="309818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F9D413D4-DDB9-46A2-857F-9EE3DE50FA02}"/>
            </a:ext>
          </a:extLst>
        </xdr:cNvPr>
        <xdr:cNvSpPr txBox="1"/>
      </xdr:nvSpPr>
      <xdr:spPr>
        <a:xfrm>
          <a:off x="981075" y="17154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46</xdr:row>
      <xdr:rowOff>273050</xdr:rowOff>
    </xdr:from>
    <xdr:ext cx="194454" cy="309818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14EA8426-1D39-4B42-A5CC-D0C93F6B6B88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51</xdr:row>
      <xdr:rowOff>273050</xdr:rowOff>
    </xdr:from>
    <xdr:ext cx="194454" cy="309818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DD1B4769-77B4-4ACF-9BAB-E1C5BF1598A3}"/>
            </a:ext>
          </a:extLst>
        </xdr:cNvPr>
        <xdr:cNvSpPr txBox="1"/>
      </xdr:nvSpPr>
      <xdr:spPr>
        <a:xfrm>
          <a:off x="981075" y="17857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51</xdr:row>
      <xdr:rowOff>273050</xdr:rowOff>
    </xdr:from>
    <xdr:ext cx="194454" cy="309818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81A00728-E8AC-483C-A399-CDC70D7A8C81}"/>
            </a:ext>
          </a:extLst>
        </xdr:cNvPr>
        <xdr:cNvSpPr txBox="1"/>
      </xdr:nvSpPr>
      <xdr:spPr>
        <a:xfrm>
          <a:off x="981075" y="17857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53</xdr:row>
      <xdr:rowOff>273050</xdr:rowOff>
    </xdr:from>
    <xdr:ext cx="194454" cy="309818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158A68D8-6A63-43D7-AB36-36A21E75E1C0}"/>
            </a:ext>
          </a:extLst>
        </xdr:cNvPr>
        <xdr:cNvSpPr txBox="1"/>
      </xdr:nvSpPr>
      <xdr:spPr>
        <a:xfrm>
          <a:off x="981075" y="18561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53</xdr:row>
      <xdr:rowOff>273050</xdr:rowOff>
    </xdr:from>
    <xdr:ext cx="194454" cy="309818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972472DB-8C71-43D6-B615-BF4DF6B0075E}"/>
            </a:ext>
          </a:extLst>
        </xdr:cNvPr>
        <xdr:cNvSpPr txBox="1"/>
      </xdr:nvSpPr>
      <xdr:spPr>
        <a:xfrm>
          <a:off x="981075" y="18561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58</xdr:row>
      <xdr:rowOff>0</xdr:rowOff>
    </xdr:from>
    <xdr:ext cx="194454" cy="308943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95DEC324-D21F-489D-979A-3A3472FFBA6C}"/>
            </a:ext>
          </a:extLst>
        </xdr:cNvPr>
        <xdr:cNvSpPr txBox="1"/>
      </xdr:nvSpPr>
      <xdr:spPr>
        <a:xfrm>
          <a:off x="981075" y="19518923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7090F126-04B5-486F-A4D5-61E4CA65BA07}"/>
            </a:ext>
          </a:extLst>
        </xdr:cNvPr>
        <xdr:cNvSpPr txBox="1"/>
      </xdr:nvSpPr>
      <xdr:spPr>
        <a:xfrm>
          <a:off x="981075" y="19205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56</xdr:row>
      <xdr:rowOff>273050</xdr:rowOff>
    </xdr:from>
    <xdr:ext cx="194454" cy="309818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E44CD4F-EE9A-4A00-BE07-15C5081965C8}"/>
            </a:ext>
          </a:extLst>
        </xdr:cNvPr>
        <xdr:cNvSpPr txBox="1"/>
      </xdr:nvSpPr>
      <xdr:spPr>
        <a:xfrm>
          <a:off x="981075" y="19205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DA8BB40C-83D8-48BA-93A8-CACD0FE08974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2CBB2A46-C8C3-4CDE-BB2F-354912DE24FF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76</xdr:row>
      <xdr:rowOff>273050</xdr:rowOff>
    </xdr:from>
    <xdr:ext cx="194454" cy="309818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BF7CCC03-0FF1-422C-A72B-7FA01AB4B6BE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76</xdr:row>
      <xdr:rowOff>273050</xdr:rowOff>
    </xdr:from>
    <xdr:ext cx="194454" cy="309818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DB33EBDD-7D5E-40AC-8470-2D2F42147715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76</xdr:row>
      <xdr:rowOff>273050</xdr:rowOff>
    </xdr:from>
    <xdr:ext cx="194454" cy="309818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E51B261C-99EB-4267-81B8-C9A0D6A27FF4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CC652A49-2D67-425C-ADDD-339EDD1635E2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F5ED3940-75A6-4B7D-9DC4-BCF62D10FEFE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AEEC6C20-78F5-40A9-9B99-51E18858D6E7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A4C03A14-6385-4B62-86BD-5BF4755E001B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97E3B26B-49BE-440B-A24D-5E983859499A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FE3158CD-E2B8-4692-9A6C-3D96A7DF5478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77</xdr:row>
      <xdr:rowOff>273050</xdr:rowOff>
    </xdr:from>
    <xdr:ext cx="194454" cy="309818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A28B503C-EA92-4A0D-BD9C-11EF90E6571D}"/>
            </a:ext>
          </a:extLst>
        </xdr:cNvPr>
        <xdr:cNvSpPr txBox="1"/>
      </xdr:nvSpPr>
      <xdr:spPr>
        <a:xfrm>
          <a:off x="981075" y="15395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71DF5A0F-8090-4B92-B518-2EFFA3BA38C2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6DCFEC3B-1F6B-4E7F-BBC9-1756FA526E53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569C7798-82E0-4153-AA85-1892112AF8AE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6B21ABC5-E0BD-4EC5-AE92-06D93AFA252A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AAA31DE5-5E52-476D-8A84-A53414E2F25E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BE7A23A0-2628-4F3E-958E-E94B78045BB1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9027D50F-F2A3-4F9B-867F-3506F516EB42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2AAEF255-4EBA-4B03-A6E0-7E490603E0A6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12B10A57-3D12-4A24-8B65-57FD9C813890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3F08AE59-CC08-436A-B599-7538B9A2C614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E72E4B46-B1D3-4A0E-AA32-11E625794B83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2ACCA545-6D4E-42F7-8B30-888248834B62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1BFDCDDD-178D-4B79-BFAC-62CC7CE0FD53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149A6714-EC83-40CA-A190-17DFA274C3F4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C4A70A58-0681-484F-B6B5-BE9B04CC7927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353DEE05-CF64-424C-A888-AC71A4DE4259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8A2F8192-7875-4A74-A2C5-6024FCA9D12B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DEC01BBB-D7B3-4751-B167-C8BF0C623A53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82</xdr:row>
      <xdr:rowOff>0</xdr:rowOff>
    </xdr:from>
    <xdr:ext cx="194454" cy="309818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25EA72F-B806-44BF-AE31-60F9217F43F6}"/>
            </a:ext>
          </a:extLst>
        </xdr:cNvPr>
        <xdr:cNvSpPr txBox="1"/>
      </xdr:nvSpPr>
      <xdr:spPr>
        <a:xfrm>
          <a:off x="981075" y="1688123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CA609F01-4145-4CBA-925A-2BC2A2C94BDF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C4934D77-9D96-49FC-84A0-D2B43EE83287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81</xdr:row>
      <xdr:rowOff>273050</xdr:rowOff>
    </xdr:from>
    <xdr:ext cx="194454" cy="309818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CFF8388-F50D-4FDE-B1BD-6B8ABBAED7A9}"/>
            </a:ext>
          </a:extLst>
        </xdr:cNvPr>
        <xdr:cNvSpPr txBox="1"/>
      </xdr:nvSpPr>
      <xdr:spPr>
        <a:xfrm>
          <a:off x="981075" y="16802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34BC9BD4-8BD8-4392-B547-A3213A21EED4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84</xdr:row>
      <xdr:rowOff>273050</xdr:rowOff>
    </xdr:from>
    <xdr:ext cx="194454" cy="309818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1387CAF0-E0B2-43A1-9CA1-289EF6B3CE6C}"/>
            </a:ext>
          </a:extLst>
        </xdr:cNvPr>
        <xdr:cNvSpPr txBox="1"/>
      </xdr:nvSpPr>
      <xdr:spPr>
        <a:xfrm>
          <a:off x="981075" y="17857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84</xdr:row>
      <xdr:rowOff>273050</xdr:rowOff>
    </xdr:from>
    <xdr:ext cx="194454" cy="309818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5B56F7A-4ABB-4312-9070-9CCB781F0696}"/>
            </a:ext>
          </a:extLst>
        </xdr:cNvPr>
        <xdr:cNvSpPr txBox="1"/>
      </xdr:nvSpPr>
      <xdr:spPr>
        <a:xfrm>
          <a:off x="981075" y="17857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85</xdr:row>
      <xdr:rowOff>273050</xdr:rowOff>
    </xdr:from>
    <xdr:ext cx="194454" cy="309818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43060A15-D47D-4F00-923E-286E13D6D9D2}"/>
            </a:ext>
          </a:extLst>
        </xdr:cNvPr>
        <xdr:cNvSpPr txBox="1"/>
      </xdr:nvSpPr>
      <xdr:spPr>
        <a:xfrm>
          <a:off x="981075" y="18561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85</xdr:row>
      <xdr:rowOff>273050</xdr:rowOff>
    </xdr:from>
    <xdr:ext cx="194454" cy="309818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AE9C3FCF-BDED-4911-AEB0-E7408AF402FF}"/>
            </a:ext>
          </a:extLst>
        </xdr:cNvPr>
        <xdr:cNvSpPr txBox="1"/>
      </xdr:nvSpPr>
      <xdr:spPr>
        <a:xfrm>
          <a:off x="981075" y="18561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87</xdr:row>
      <xdr:rowOff>0</xdr:rowOff>
    </xdr:from>
    <xdr:ext cx="194454" cy="309818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170CBB76-6840-4F5D-8366-8E4827A84EF8}"/>
            </a:ext>
          </a:extLst>
        </xdr:cNvPr>
        <xdr:cNvSpPr txBox="1"/>
      </xdr:nvSpPr>
      <xdr:spPr>
        <a:xfrm>
          <a:off x="981075" y="1863969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A34EC51B-A898-4575-A641-F6E3611BCC7C}"/>
            </a:ext>
          </a:extLst>
        </xdr:cNvPr>
        <xdr:cNvSpPr txBox="1"/>
      </xdr:nvSpPr>
      <xdr:spPr>
        <a:xfrm>
          <a:off x="981075" y="19518923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F2464717-DB3E-47AC-9125-18F259791525}"/>
            </a:ext>
          </a:extLst>
        </xdr:cNvPr>
        <xdr:cNvSpPr txBox="1"/>
      </xdr:nvSpPr>
      <xdr:spPr>
        <a:xfrm>
          <a:off x="981075" y="19518923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E2D2D4D-D1AB-4119-8F62-8AE7AEF717EA}"/>
            </a:ext>
          </a:extLst>
        </xdr:cNvPr>
        <xdr:cNvSpPr txBox="1"/>
      </xdr:nvSpPr>
      <xdr:spPr>
        <a:xfrm>
          <a:off x="981075" y="19518923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8943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698D87E3-392E-4AED-8DF8-9E7CF8E1663E}"/>
            </a:ext>
          </a:extLst>
        </xdr:cNvPr>
        <xdr:cNvSpPr txBox="1"/>
      </xdr:nvSpPr>
      <xdr:spPr>
        <a:xfrm>
          <a:off x="981075" y="19518923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89</xdr:row>
      <xdr:rowOff>273050</xdr:rowOff>
    </xdr:from>
    <xdr:ext cx="194454" cy="309818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4BB3F7C9-E5D0-40B5-8424-45D4D6FB4EAA}"/>
            </a:ext>
          </a:extLst>
        </xdr:cNvPr>
        <xdr:cNvSpPr txBox="1"/>
      </xdr:nvSpPr>
      <xdr:spPr>
        <a:xfrm>
          <a:off x="981075" y="19205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89</xdr:row>
      <xdr:rowOff>273050</xdr:rowOff>
    </xdr:from>
    <xdr:ext cx="194454" cy="309818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74136E73-28E7-49D7-AAFA-036DAD50B8F9}"/>
            </a:ext>
          </a:extLst>
        </xdr:cNvPr>
        <xdr:cNvSpPr txBox="1"/>
      </xdr:nvSpPr>
      <xdr:spPr>
        <a:xfrm>
          <a:off x="981075" y="19205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91</xdr:row>
      <xdr:rowOff>0</xdr:rowOff>
    </xdr:from>
    <xdr:ext cx="194454" cy="309818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9C72CB9-28C8-4D35-954B-E000F4FCA632}"/>
            </a:ext>
          </a:extLst>
        </xdr:cNvPr>
        <xdr:cNvSpPr txBox="1"/>
      </xdr:nvSpPr>
      <xdr:spPr>
        <a:xfrm>
          <a:off x="981075" y="1951892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90</xdr:row>
      <xdr:rowOff>273050</xdr:rowOff>
    </xdr:from>
    <xdr:ext cx="194454" cy="309818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E8151FE8-E020-4901-987D-95EE87995D76}"/>
            </a:ext>
          </a:extLst>
        </xdr:cNvPr>
        <xdr:cNvSpPr txBox="1"/>
      </xdr:nvSpPr>
      <xdr:spPr>
        <a:xfrm>
          <a:off x="981075" y="19513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90</xdr:row>
      <xdr:rowOff>273050</xdr:rowOff>
    </xdr:from>
    <xdr:ext cx="194454" cy="309818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F443F9A9-F04A-4120-A0E5-93A0C894425B}"/>
            </a:ext>
          </a:extLst>
        </xdr:cNvPr>
        <xdr:cNvSpPr txBox="1"/>
      </xdr:nvSpPr>
      <xdr:spPr>
        <a:xfrm>
          <a:off x="981075" y="19513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72C0254-0FE6-42AE-8C5C-4DBF4D799D11}"/>
            </a:ext>
          </a:extLst>
        </xdr:cNvPr>
        <xdr:cNvSpPr txBox="1"/>
      </xdr:nvSpPr>
      <xdr:spPr>
        <a:xfrm>
          <a:off x="981075" y="27089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A5362A4B-CC50-4168-8A43-9AFE267C4300}"/>
            </a:ext>
          </a:extLst>
        </xdr:cNvPr>
        <xdr:cNvSpPr txBox="1"/>
      </xdr:nvSpPr>
      <xdr:spPr>
        <a:xfrm>
          <a:off x="981075" y="27441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698C8104-4F78-4126-B5D2-340AFB3F8728}"/>
            </a:ext>
          </a:extLst>
        </xdr:cNvPr>
        <xdr:cNvSpPr txBox="1"/>
      </xdr:nvSpPr>
      <xdr:spPr>
        <a:xfrm>
          <a:off x="981075" y="27441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1B8BD0D4-1E1A-46E7-92C8-9D0E47570B48}"/>
            </a:ext>
          </a:extLst>
        </xdr:cNvPr>
        <xdr:cNvSpPr txBox="1"/>
      </xdr:nvSpPr>
      <xdr:spPr>
        <a:xfrm>
          <a:off x="981075" y="26737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157904B-81D9-4F63-BBEA-A430FBA03AD6}"/>
            </a:ext>
          </a:extLst>
        </xdr:cNvPr>
        <xdr:cNvSpPr txBox="1"/>
      </xdr:nvSpPr>
      <xdr:spPr>
        <a:xfrm>
          <a:off x="981075" y="27089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EEC136E0-B649-4EFC-AE4E-7D5841DE6D44}"/>
            </a:ext>
          </a:extLst>
        </xdr:cNvPr>
        <xdr:cNvSpPr txBox="1"/>
      </xdr:nvSpPr>
      <xdr:spPr>
        <a:xfrm>
          <a:off x="981075" y="27089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913B19F-F920-43F5-9DED-DF6A74FE962B}"/>
            </a:ext>
          </a:extLst>
        </xdr:cNvPr>
        <xdr:cNvSpPr txBox="1"/>
      </xdr:nvSpPr>
      <xdr:spPr>
        <a:xfrm>
          <a:off x="981075" y="26737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5F086C6-2BFA-4DBE-BD99-BF4B9C4BD2A5}"/>
            </a:ext>
          </a:extLst>
        </xdr:cNvPr>
        <xdr:cNvSpPr txBox="1"/>
      </xdr:nvSpPr>
      <xdr:spPr>
        <a:xfrm>
          <a:off x="981075" y="27089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3CCC1C20-60B0-4A3A-AF03-CBA048045113}"/>
            </a:ext>
          </a:extLst>
        </xdr:cNvPr>
        <xdr:cNvSpPr txBox="1"/>
      </xdr:nvSpPr>
      <xdr:spPr>
        <a:xfrm>
          <a:off x="981075" y="27089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75</xdr:row>
      <xdr:rowOff>273050</xdr:rowOff>
    </xdr:from>
    <xdr:ext cx="194454" cy="309818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758EBF30-8FCC-4FEA-8E6B-360466F92A70}"/>
            </a:ext>
          </a:extLst>
        </xdr:cNvPr>
        <xdr:cNvSpPr txBox="1"/>
      </xdr:nvSpPr>
      <xdr:spPr>
        <a:xfrm>
          <a:off x="981075" y="26034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75</xdr:row>
      <xdr:rowOff>273050</xdr:rowOff>
    </xdr:from>
    <xdr:ext cx="194454" cy="309818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DC21BFD-FF34-4B06-AEE6-078D5E6C44AA}"/>
            </a:ext>
          </a:extLst>
        </xdr:cNvPr>
        <xdr:cNvSpPr txBox="1"/>
      </xdr:nvSpPr>
      <xdr:spPr>
        <a:xfrm>
          <a:off x="981075" y="26034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74</xdr:row>
      <xdr:rowOff>273050</xdr:rowOff>
    </xdr:from>
    <xdr:ext cx="194454" cy="309818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6888DB7B-C99A-41DC-A625-DD83075F542A}"/>
            </a:ext>
          </a:extLst>
        </xdr:cNvPr>
        <xdr:cNvSpPr txBox="1"/>
      </xdr:nvSpPr>
      <xdr:spPr>
        <a:xfrm>
          <a:off x="981075" y="25550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74</xdr:row>
      <xdr:rowOff>273050</xdr:rowOff>
    </xdr:from>
    <xdr:ext cx="194454" cy="309818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C5DF0BC8-1C6A-4850-8D56-03300E453824}"/>
            </a:ext>
          </a:extLst>
        </xdr:cNvPr>
        <xdr:cNvSpPr txBox="1"/>
      </xdr:nvSpPr>
      <xdr:spPr>
        <a:xfrm>
          <a:off x="981075" y="25550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74</xdr:row>
      <xdr:rowOff>273050</xdr:rowOff>
    </xdr:from>
    <xdr:ext cx="194454" cy="309818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DD1D56E7-2668-451C-91A8-DD3CD281917F}"/>
            </a:ext>
          </a:extLst>
        </xdr:cNvPr>
        <xdr:cNvSpPr txBox="1"/>
      </xdr:nvSpPr>
      <xdr:spPr>
        <a:xfrm>
          <a:off x="981075" y="25550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74</xdr:row>
      <xdr:rowOff>273050</xdr:rowOff>
    </xdr:from>
    <xdr:ext cx="194454" cy="309818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28005862-E28D-4A32-99D0-C3A7CBCEBF39}"/>
            </a:ext>
          </a:extLst>
        </xdr:cNvPr>
        <xdr:cNvSpPr txBox="1"/>
      </xdr:nvSpPr>
      <xdr:spPr>
        <a:xfrm>
          <a:off x="981075" y="25550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6E43B6EA-C2C9-438B-98ED-5D73592BB9CE}"/>
            </a:ext>
          </a:extLst>
        </xdr:cNvPr>
        <xdr:cNvSpPr txBox="1"/>
      </xdr:nvSpPr>
      <xdr:spPr>
        <a:xfrm>
          <a:off x="981075" y="26737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B5AB500C-DB2C-417D-A834-F28BC0BD19BA}"/>
            </a:ext>
          </a:extLst>
        </xdr:cNvPr>
        <xdr:cNvSpPr txBox="1"/>
      </xdr:nvSpPr>
      <xdr:spPr>
        <a:xfrm>
          <a:off x="981075" y="26386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20A72457-F711-4A15-AC10-DE1E89DC6549}"/>
            </a:ext>
          </a:extLst>
        </xdr:cNvPr>
        <xdr:cNvSpPr txBox="1"/>
      </xdr:nvSpPr>
      <xdr:spPr>
        <a:xfrm>
          <a:off x="981075" y="26737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9FA7FE30-B0D9-4ADA-8C7B-D5367201AA05}"/>
            </a:ext>
          </a:extLst>
        </xdr:cNvPr>
        <xdr:cNvSpPr txBox="1"/>
      </xdr:nvSpPr>
      <xdr:spPr>
        <a:xfrm>
          <a:off x="981075" y="26737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B0A598ED-7B96-475B-8355-2B4CC8E0F49D}"/>
            </a:ext>
          </a:extLst>
        </xdr:cNvPr>
        <xdr:cNvSpPr txBox="1"/>
      </xdr:nvSpPr>
      <xdr:spPr>
        <a:xfrm>
          <a:off x="981075" y="26386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7CC31607-7C19-48BF-A759-957A9F1A8A04}"/>
            </a:ext>
          </a:extLst>
        </xdr:cNvPr>
        <xdr:cNvSpPr txBox="1"/>
      </xdr:nvSpPr>
      <xdr:spPr>
        <a:xfrm>
          <a:off x="981075" y="26737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D7AEFEF9-2CB4-4260-9C08-14C0475C8793}"/>
            </a:ext>
          </a:extLst>
        </xdr:cNvPr>
        <xdr:cNvSpPr txBox="1"/>
      </xdr:nvSpPr>
      <xdr:spPr>
        <a:xfrm>
          <a:off x="981075" y="26737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749A40D-06B6-4DC6-9A2A-B568ED224BE3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A7536A69-193F-4E60-8883-9A2F268ACC4D}"/>
            </a:ext>
          </a:extLst>
        </xdr:cNvPr>
        <xdr:cNvSpPr txBox="1"/>
      </xdr:nvSpPr>
      <xdr:spPr>
        <a:xfrm>
          <a:off x="981075" y="284963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9E0539CE-1162-42D7-A6FE-3055DF3F63EC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D70FF934-D9C8-42BB-8EE2-08753C419C84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E56E75C3-ED34-4EC8-8BF6-56B7986EFA84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A96F0E3A-7E0B-462E-858C-BA2171C7C5ED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83</xdr:row>
      <xdr:rowOff>273050</xdr:rowOff>
    </xdr:from>
    <xdr:ext cx="194454" cy="309818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9EEC22B5-AD03-4C10-A0DE-25AF415C7073}"/>
            </a:ext>
          </a:extLst>
        </xdr:cNvPr>
        <xdr:cNvSpPr txBox="1"/>
      </xdr:nvSpPr>
      <xdr:spPr>
        <a:xfrm>
          <a:off x="981075" y="28848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83</xdr:row>
      <xdr:rowOff>273050</xdr:rowOff>
    </xdr:from>
    <xdr:ext cx="194454" cy="309818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B026E445-F17E-4AA9-9A16-C9D085A2BAA6}"/>
            </a:ext>
          </a:extLst>
        </xdr:cNvPr>
        <xdr:cNvSpPr txBox="1"/>
      </xdr:nvSpPr>
      <xdr:spPr>
        <a:xfrm>
          <a:off x="981075" y="28848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31890C25-D933-4360-9EB9-9FF52C0A50E7}"/>
            </a:ext>
          </a:extLst>
        </xdr:cNvPr>
        <xdr:cNvSpPr txBox="1"/>
      </xdr:nvSpPr>
      <xdr:spPr>
        <a:xfrm>
          <a:off x="981075" y="284963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4D45968A-1A1B-49EA-9809-F27FE05B2B4D}"/>
            </a:ext>
          </a:extLst>
        </xdr:cNvPr>
        <xdr:cNvSpPr txBox="1"/>
      </xdr:nvSpPr>
      <xdr:spPr>
        <a:xfrm>
          <a:off x="981075" y="284963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D0F44D87-59C4-4A4B-AA83-B4B13F3CA178}"/>
            </a:ext>
          </a:extLst>
        </xdr:cNvPr>
        <xdr:cNvSpPr txBox="1"/>
      </xdr:nvSpPr>
      <xdr:spPr>
        <a:xfrm>
          <a:off x="981075" y="284963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43F0FE0F-B03D-49D9-A1F2-14EFFE296A8D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1BBEE692-E962-4A71-BE0E-A7593A760975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58125C60-7162-41B4-AF0C-FA831C9633FC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498A6862-809A-4EF7-81FA-BC07B68DAF21}"/>
            </a:ext>
          </a:extLst>
        </xdr:cNvPr>
        <xdr:cNvSpPr txBox="1"/>
      </xdr:nvSpPr>
      <xdr:spPr>
        <a:xfrm>
          <a:off x="981075" y="27089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CAF292D0-6E74-49C4-8352-41608BC23663}"/>
            </a:ext>
          </a:extLst>
        </xdr:cNvPr>
        <xdr:cNvSpPr txBox="1"/>
      </xdr:nvSpPr>
      <xdr:spPr>
        <a:xfrm>
          <a:off x="981075" y="27089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155DC1FC-20D7-44F3-BA68-71869830459E}"/>
            </a:ext>
          </a:extLst>
        </xdr:cNvPr>
        <xdr:cNvSpPr txBox="1"/>
      </xdr:nvSpPr>
      <xdr:spPr>
        <a:xfrm>
          <a:off x="981075" y="26386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F4196089-1AAE-4D0E-976C-F39C9D30E78E}"/>
            </a:ext>
          </a:extLst>
        </xdr:cNvPr>
        <xdr:cNvSpPr txBox="1"/>
      </xdr:nvSpPr>
      <xdr:spPr>
        <a:xfrm>
          <a:off x="981075" y="26386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1248956B-2250-4693-A87F-0ADE67CF356B}"/>
            </a:ext>
          </a:extLst>
        </xdr:cNvPr>
        <xdr:cNvSpPr txBox="1"/>
      </xdr:nvSpPr>
      <xdr:spPr>
        <a:xfrm>
          <a:off x="981075" y="26386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7B3A980E-20ED-4E64-88ED-65F02AF081B9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952B663C-8D75-4AD4-98E2-B18D575EEEEC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7034744B-0415-4E9F-AD73-F347E2D77727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F2F43D99-4814-42BC-87D1-412803C179D7}"/>
            </a:ext>
          </a:extLst>
        </xdr:cNvPr>
        <xdr:cNvSpPr txBox="1"/>
      </xdr:nvSpPr>
      <xdr:spPr>
        <a:xfrm>
          <a:off x="981075" y="284963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8C49EF23-2A26-4C3E-9240-4C4A1217AF29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2DF9F7A4-23FE-4513-8B2D-48D2B9E8DF2B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2DB66E0B-23CF-4DDA-846A-50E2DF53F5A7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CD1C69D-215B-4D16-A84B-864FD03807A9}"/>
            </a:ext>
          </a:extLst>
        </xdr:cNvPr>
        <xdr:cNvSpPr txBox="1"/>
      </xdr:nvSpPr>
      <xdr:spPr>
        <a:xfrm>
          <a:off x="981075" y="284963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68020123-E871-4788-A0F9-BBADF9495A23}"/>
            </a:ext>
          </a:extLst>
        </xdr:cNvPr>
        <xdr:cNvSpPr txBox="1"/>
      </xdr:nvSpPr>
      <xdr:spPr>
        <a:xfrm>
          <a:off x="981075" y="26737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309A36B7-F981-4FBF-897D-F51B3BCAD2BF}"/>
            </a:ext>
          </a:extLst>
        </xdr:cNvPr>
        <xdr:cNvSpPr txBox="1"/>
      </xdr:nvSpPr>
      <xdr:spPr>
        <a:xfrm>
          <a:off x="981075" y="27089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F6D54848-B2A8-4502-9390-F07125733910}"/>
            </a:ext>
          </a:extLst>
        </xdr:cNvPr>
        <xdr:cNvSpPr txBox="1"/>
      </xdr:nvSpPr>
      <xdr:spPr>
        <a:xfrm>
          <a:off x="981075" y="27089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96A9442D-897F-4736-8C5F-8129A91983CE}"/>
            </a:ext>
          </a:extLst>
        </xdr:cNvPr>
        <xdr:cNvSpPr txBox="1"/>
      </xdr:nvSpPr>
      <xdr:spPr>
        <a:xfrm>
          <a:off x="981075" y="274412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6BCAD910-FB84-4D65-B04E-C1832C6927EC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867E2E4-1641-41E6-BB35-75C9FD881425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5C203C9A-9DC9-4C32-9AAD-586FEF573332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B5354865-8039-4C1B-B520-E3074E2550FB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C889C493-D0BF-46F0-9313-1A24221EDBB9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2367FAF5-1F8F-4A5F-89E2-34C76B1513AD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312401E2-7D29-4D44-B55E-00A3E22A964E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8E5E139F-6046-4820-B392-D6D5F8764CB7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9C34F39B-78F3-4298-850F-E436C75AB140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A1752447-5260-47C5-BD6D-81292B225CAE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338F9534-B31C-4E18-8C76-D43A1377002F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FBBE6437-45CD-474C-9DA5-012087210F0E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B2C91C87-6695-4553-84E1-24322717848C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9878A234-1E0A-40FE-8888-2BBEE6519C92}"/>
            </a:ext>
          </a:extLst>
        </xdr:cNvPr>
        <xdr:cNvSpPr txBox="1"/>
      </xdr:nvSpPr>
      <xdr:spPr>
        <a:xfrm>
          <a:off x="981075" y="284963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1B348DE2-F5DE-426D-A6C4-B97ABC765E9F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9BCEF411-56DC-433B-9769-5F6C926456D1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0</xdr:rowOff>
    </xdr:from>
    <xdr:ext cx="194454" cy="309818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7F1C5304-AEB8-475F-B5CA-2AEB49CBB7E6}"/>
            </a:ext>
          </a:extLst>
        </xdr:cNvPr>
        <xdr:cNvSpPr txBox="1"/>
      </xdr:nvSpPr>
      <xdr:spPr>
        <a:xfrm>
          <a:off x="981075" y="282233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64838111-D0E8-43A8-A596-2B0DB0C7B3BD}"/>
            </a:ext>
          </a:extLst>
        </xdr:cNvPr>
        <xdr:cNvSpPr txBox="1"/>
      </xdr:nvSpPr>
      <xdr:spPr>
        <a:xfrm>
          <a:off x="981075" y="284963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94A0C950-6FBF-4444-90FB-A5F0A7143562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D7D8ECAD-8710-4A6D-B2A2-FD6961FE3148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EF72D590-5A55-4082-88FB-EDCA7BBD4B61}"/>
            </a:ext>
          </a:extLst>
        </xdr:cNvPr>
        <xdr:cNvSpPr txBox="1"/>
      </xdr:nvSpPr>
      <xdr:spPr>
        <a:xfrm>
          <a:off x="981075" y="28144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6AEFBE68-28B3-4089-9DB1-8C8F2B676391}"/>
            </a:ext>
          </a:extLst>
        </xdr:cNvPr>
        <xdr:cNvSpPr txBox="1"/>
      </xdr:nvSpPr>
      <xdr:spPr>
        <a:xfrm>
          <a:off x="981075" y="284963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9D48475F-833B-4D63-B24C-E2EFCD878019}"/>
            </a:ext>
          </a:extLst>
        </xdr:cNvPr>
        <xdr:cNvSpPr txBox="1"/>
      </xdr:nvSpPr>
      <xdr:spPr>
        <a:xfrm>
          <a:off x="981075" y="277929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84</xdr:row>
      <xdr:rowOff>273050</xdr:rowOff>
    </xdr:from>
    <xdr:ext cx="194454" cy="309818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5B26AF59-991F-4353-93B0-DD32D1FB4909}"/>
            </a:ext>
          </a:extLst>
        </xdr:cNvPr>
        <xdr:cNvSpPr txBox="1"/>
      </xdr:nvSpPr>
      <xdr:spPr>
        <a:xfrm>
          <a:off x="981075" y="291997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84</xdr:row>
      <xdr:rowOff>273050</xdr:rowOff>
    </xdr:from>
    <xdr:ext cx="194454" cy="309818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AAD3A593-7E63-4220-9E6C-0DAFA50FB01C}"/>
            </a:ext>
          </a:extLst>
        </xdr:cNvPr>
        <xdr:cNvSpPr txBox="1"/>
      </xdr:nvSpPr>
      <xdr:spPr>
        <a:xfrm>
          <a:off x="981075" y="291997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D988C6C9-81BA-4A6B-9649-F3D5FB18482B}"/>
            </a:ext>
          </a:extLst>
        </xdr:cNvPr>
        <xdr:cNvSpPr txBox="1"/>
      </xdr:nvSpPr>
      <xdr:spPr>
        <a:xfrm>
          <a:off x="981075" y="295514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85</xdr:row>
      <xdr:rowOff>273050</xdr:rowOff>
    </xdr:from>
    <xdr:ext cx="194454" cy="309818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6DFDF3CB-0A14-4CAC-8CEE-12F93DA0D51E}"/>
            </a:ext>
          </a:extLst>
        </xdr:cNvPr>
        <xdr:cNvSpPr txBox="1"/>
      </xdr:nvSpPr>
      <xdr:spPr>
        <a:xfrm>
          <a:off x="981075" y="295514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87</xdr:row>
      <xdr:rowOff>0</xdr:rowOff>
    </xdr:from>
    <xdr:ext cx="194454" cy="309818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BAA408C9-AC06-43C5-BD0C-BE4171C9FD4A}"/>
            </a:ext>
          </a:extLst>
        </xdr:cNvPr>
        <xdr:cNvSpPr txBox="1"/>
      </xdr:nvSpPr>
      <xdr:spPr>
        <a:xfrm>
          <a:off x="981075" y="2960076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273050</xdr:rowOff>
    </xdr:from>
    <xdr:ext cx="194454" cy="311253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AF0D5364-4575-4AE2-9647-D55B274B5CA2}"/>
            </a:ext>
          </a:extLst>
        </xdr:cNvPr>
        <xdr:cNvSpPr txBox="1"/>
      </xdr:nvSpPr>
      <xdr:spPr>
        <a:xfrm>
          <a:off x="981075" y="30709088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273050</xdr:rowOff>
    </xdr:from>
    <xdr:ext cx="194454" cy="311253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EC2F8F94-415B-4AAB-BD97-5A212EFF0977}"/>
            </a:ext>
          </a:extLst>
        </xdr:cNvPr>
        <xdr:cNvSpPr txBox="1"/>
      </xdr:nvSpPr>
      <xdr:spPr>
        <a:xfrm>
          <a:off x="981075" y="30709088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C994F487-5002-43DC-A1A6-1D2021EA87BE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273050</xdr:rowOff>
    </xdr:from>
    <xdr:ext cx="194454" cy="311253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1D4BEE1D-0F9F-4FF9-AD68-CA553A99F9FA}"/>
            </a:ext>
          </a:extLst>
        </xdr:cNvPr>
        <xdr:cNvSpPr txBox="1"/>
      </xdr:nvSpPr>
      <xdr:spPr>
        <a:xfrm>
          <a:off x="981075" y="30709088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E2C6E389-FAFE-40FB-A6D2-04608DD9921D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730C378A-C0C4-4F17-AACA-86B2114EE02E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11253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05EFED2A-0F9E-437F-A47D-A1D3F9FC8098}"/>
            </a:ext>
          </a:extLst>
        </xdr:cNvPr>
        <xdr:cNvSpPr txBox="1"/>
      </xdr:nvSpPr>
      <xdr:spPr>
        <a:xfrm>
          <a:off x="981075" y="30714462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FACF7646-A460-4750-B571-BE7B142FB64F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415A9414-90C8-41A5-882C-366C9C07062D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11253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C795D0FE-F4C1-4888-B615-239755351A83}"/>
            </a:ext>
          </a:extLst>
        </xdr:cNvPr>
        <xdr:cNvSpPr txBox="1"/>
      </xdr:nvSpPr>
      <xdr:spPr>
        <a:xfrm>
          <a:off x="981075" y="30714462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71D4B0C8-B2AE-4344-AE22-CB77DEC745F9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11253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8059464D-2379-4FAD-A1E0-F8C51777EAA5}"/>
            </a:ext>
          </a:extLst>
        </xdr:cNvPr>
        <xdr:cNvSpPr txBox="1"/>
      </xdr:nvSpPr>
      <xdr:spPr>
        <a:xfrm>
          <a:off x="981075" y="30714462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2531797F-FEEC-450C-834E-B231A9758770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A906AE43-5E5C-4719-82E6-424B64BEFE33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11253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C7E5BC4F-BADC-4E6A-849F-E3490D5E6A68}"/>
            </a:ext>
          </a:extLst>
        </xdr:cNvPr>
        <xdr:cNvSpPr txBox="1"/>
      </xdr:nvSpPr>
      <xdr:spPr>
        <a:xfrm>
          <a:off x="981075" y="30714462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18551C79-7621-43B6-A2E4-7D16F19C0C0B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03386572-5995-4724-A0C6-D0D4CF63B76D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273050</xdr:rowOff>
    </xdr:from>
    <xdr:ext cx="194454" cy="309818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06C197B3-298E-4F3C-AAA7-C70790C2A67F}"/>
            </a:ext>
          </a:extLst>
        </xdr:cNvPr>
        <xdr:cNvSpPr txBox="1"/>
      </xdr:nvSpPr>
      <xdr:spPr>
        <a:xfrm>
          <a:off x="981075" y="3098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273050</xdr:rowOff>
    </xdr:from>
    <xdr:ext cx="194454" cy="309818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93763591-5E48-4716-BB3C-A2DED4AD0FE0}"/>
            </a:ext>
          </a:extLst>
        </xdr:cNvPr>
        <xdr:cNvSpPr txBox="1"/>
      </xdr:nvSpPr>
      <xdr:spPr>
        <a:xfrm>
          <a:off x="981075" y="3098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273050</xdr:rowOff>
    </xdr:from>
    <xdr:ext cx="194454" cy="309818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CC35DA73-EC95-4912-A058-16DB55344986}"/>
            </a:ext>
          </a:extLst>
        </xdr:cNvPr>
        <xdr:cNvSpPr txBox="1"/>
      </xdr:nvSpPr>
      <xdr:spPr>
        <a:xfrm>
          <a:off x="981075" y="3098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273050</xdr:rowOff>
    </xdr:from>
    <xdr:ext cx="194454" cy="309818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56F26BF9-AE82-42C3-95EC-9909503CE6EB}"/>
            </a:ext>
          </a:extLst>
        </xdr:cNvPr>
        <xdr:cNvSpPr txBox="1"/>
      </xdr:nvSpPr>
      <xdr:spPr>
        <a:xfrm>
          <a:off x="981075" y="3098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C61C76E0-DC12-4E4D-9F0E-2888AD050F30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CC8E97C2-AE6F-4940-9C00-BB784DD34319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23796C1A-19A7-4421-BDBA-3842059ED17B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8943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E5D69FB8-B40F-485D-BCD1-D16F5D1B8A47}"/>
            </a:ext>
          </a:extLst>
        </xdr:cNvPr>
        <xdr:cNvSpPr txBox="1"/>
      </xdr:nvSpPr>
      <xdr:spPr>
        <a:xfrm>
          <a:off x="981075" y="30714462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89</xdr:row>
      <xdr:rowOff>273050</xdr:rowOff>
    </xdr:from>
    <xdr:ext cx="194454" cy="309818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E077FE0C-E9F3-4578-A4E1-7A25BCBD2952}"/>
            </a:ext>
          </a:extLst>
        </xdr:cNvPr>
        <xdr:cNvSpPr txBox="1"/>
      </xdr:nvSpPr>
      <xdr:spPr>
        <a:xfrm>
          <a:off x="981075" y="30430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89</xdr:row>
      <xdr:rowOff>273050</xdr:rowOff>
    </xdr:from>
    <xdr:ext cx="194454" cy="309818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74D8D038-0EB1-4705-930E-1B5B477BB44A}"/>
            </a:ext>
          </a:extLst>
        </xdr:cNvPr>
        <xdr:cNvSpPr txBox="1"/>
      </xdr:nvSpPr>
      <xdr:spPr>
        <a:xfrm>
          <a:off x="981075" y="304306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91</xdr:row>
      <xdr:rowOff>0</xdr:rowOff>
    </xdr:from>
    <xdr:ext cx="194454" cy="309818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8FD3B8E5-703D-49E3-8C29-C8967B918F93}"/>
            </a:ext>
          </a:extLst>
        </xdr:cNvPr>
        <xdr:cNvSpPr txBox="1"/>
      </xdr:nvSpPr>
      <xdr:spPr>
        <a:xfrm>
          <a:off x="981075" y="307144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273050</xdr:rowOff>
    </xdr:from>
    <xdr:ext cx="194454" cy="309818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D57F7620-40A5-4A2C-B981-D0EA6B3B7F4B}"/>
            </a:ext>
          </a:extLst>
        </xdr:cNvPr>
        <xdr:cNvSpPr txBox="1"/>
      </xdr:nvSpPr>
      <xdr:spPr>
        <a:xfrm>
          <a:off x="981075" y="30709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90</xdr:row>
      <xdr:rowOff>273050</xdr:rowOff>
    </xdr:from>
    <xdr:ext cx="194454" cy="309818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7FC0FC09-1C64-498E-B4A1-386FB3279D76}"/>
            </a:ext>
          </a:extLst>
        </xdr:cNvPr>
        <xdr:cNvSpPr txBox="1"/>
      </xdr:nvSpPr>
      <xdr:spPr>
        <a:xfrm>
          <a:off x="981075" y="30709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F31191F6-FEAB-4626-9C76-44DDBA631555}"/>
            </a:ext>
          </a:extLst>
        </xdr:cNvPr>
        <xdr:cNvSpPr txBox="1"/>
      </xdr:nvSpPr>
      <xdr:spPr>
        <a:xfrm>
          <a:off x="981075" y="8728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D4914208-7B63-4BD7-83BB-AEEB1165BF13}"/>
            </a:ext>
          </a:extLst>
        </xdr:cNvPr>
        <xdr:cNvSpPr txBox="1"/>
      </xdr:nvSpPr>
      <xdr:spPr>
        <a:xfrm>
          <a:off x="981075" y="8728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0</xdr:rowOff>
    </xdr:from>
    <xdr:ext cx="194454" cy="309818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48A59C5B-6C23-4AE4-A995-9EC93ED7703C}"/>
            </a:ext>
          </a:extLst>
        </xdr:cNvPr>
        <xdr:cNvSpPr txBox="1"/>
      </xdr:nvSpPr>
      <xdr:spPr>
        <a:xfrm>
          <a:off x="981075" y="845526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DCE96107-1E32-41B5-A2AB-4BDB9713365B}"/>
            </a:ext>
          </a:extLst>
        </xdr:cNvPr>
        <xdr:cNvSpPr txBox="1"/>
      </xdr:nvSpPr>
      <xdr:spPr>
        <a:xfrm>
          <a:off x="981075" y="8376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23</xdr:row>
      <xdr:rowOff>273050</xdr:rowOff>
    </xdr:from>
    <xdr:ext cx="194454" cy="309818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3E9C89A3-5948-41B3-AB10-D00E2CA70480}"/>
            </a:ext>
          </a:extLst>
        </xdr:cNvPr>
        <xdr:cNvSpPr txBox="1"/>
      </xdr:nvSpPr>
      <xdr:spPr>
        <a:xfrm>
          <a:off x="981075" y="8376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519B64A2-9353-4AC9-92B1-2861AA7E7583}"/>
            </a:ext>
          </a:extLst>
        </xdr:cNvPr>
        <xdr:cNvSpPr txBox="1"/>
      </xdr:nvSpPr>
      <xdr:spPr>
        <a:xfrm>
          <a:off x="981075" y="8728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24</xdr:row>
      <xdr:rowOff>273050</xdr:rowOff>
    </xdr:from>
    <xdr:ext cx="194454" cy="309818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DCEC4488-198D-4FE4-AE47-7133A7A3C588}"/>
            </a:ext>
          </a:extLst>
        </xdr:cNvPr>
        <xdr:cNvSpPr txBox="1"/>
      </xdr:nvSpPr>
      <xdr:spPr>
        <a:xfrm>
          <a:off x="981075" y="8728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981075</xdr:colOff>
      <xdr:row>1</xdr:row>
      <xdr:rowOff>0</xdr:rowOff>
    </xdr:from>
    <xdr:ext cx="194454" cy="3238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152775" y="295275"/>
          <a:ext cx="194454" cy="323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0981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152775" y="2952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10</xdr:row>
      <xdr:rowOff>273050</xdr:rowOff>
    </xdr:from>
    <xdr:ext cx="194454" cy="31125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152775" y="37401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4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3152775" y="295275"/>
          <a:ext cx="194454" cy="31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0894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3152775" y="2952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125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3152775" y="2952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</xdr:row>
      <xdr:rowOff>0</xdr:rowOff>
    </xdr:from>
    <xdr:ext cx="194454" cy="31125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3152775" y="2952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27</xdr:row>
      <xdr:rowOff>0</xdr:rowOff>
    </xdr:from>
    <xdr:ext cx="194454" cy="30981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3152775" y="95535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10</xdr:row>
      <xdr:rowOff>273050</xdr:rowOff>
    </xdr:from>
    <xdr:ext cx="194454" cy="311253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3152775" y="374015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33</xdr:row>
      <xdr:rowOff>273050</xdr:rowOff>
    </xdr:from>
    <xdr:ext cx="194454" cy="311253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FFBB716-CBF8-4602-A568-C1E50C55FD62}"/>
            </a:ext>
          </a:extLst>
        </xdr:cNvPr>
        <xdr:cNvSpPr txBox="1"/>
      </xdr:nvSpPr>
      <xdr:spPr>
        <a:xfrm>
          <a:off x="3141624" y="367649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6</xdr:col>
      <xdr:colOff>981075</xdr:colOff>
      <xdr:row>33</xdr:row>
      <xdr:rowOff>273050</xdr:rowOff>
    </xdr:from>
    <xdr:ext cx="194454" cy="31125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26A087D-67AF-40DD-B07E-99B2EADBE5F7}"/>
            </a:ext>
          </a:extLst>
        </xdr:cNvPr>
        <xdr:cNvSpPr txBox="1"/>
      </xdr:nvSpPr>
      <xdr:spPr>
        <a:xfrm>
          <a:off x="3141624" y="367649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981075</xdr:colOff>
      <xdr:row>33</xdr:row>
      <xdr:rowOff>0</xdr:rowOff>
    </xdr:from>
    <xdr:ext cx="194454" cy="3238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81075" y="10896600"/>
          <a:ext cx="194454" cy="3238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98107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981075" y="326136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10</xdr:col>
      <xdr:colOff>2190751</xdr:colOff>
      <xdr:row>1</xdr:row>
      <xdr:rowOff>149678</xdr:rowOff>
    </xdr:from>
    <xdr:to>
      <xdr:col>14</xdr:col>
      <xdr:colOff>340178</xdr:colOff>
      <xdr:row>3</xdr:row>
      <xdr:rowOff>245609</xdr:rowOff>
    </xdr:to>
    <xdr:sp macro="" textlink="">
      <xdr:nvSpPr>
        <xdr:cNvPr id="5" name="Text Box 8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2858751" y="416378"/>
          <a:ext cx="2254702" cy="8007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6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01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3.ฉบับวันที่ ..../............./ 2562</a:t>
          </a:r>
        </a:p>
      </xdr:txBody>
    </xdr:sp>
    <xdr:clientData/>
  </xdr:twoCellAnchor>
  <xdr:oneCellAnchor>
    <xdr:from>
      <xdr:col>0</xdr:col>
      <xdr:colOff>981075</xdr:colOff>
      <xdr:row>65</xdr:row>
      <xdr:rowOff>0</xdr:rowOff>
    </xdr:from>
    <xdr:ext cx="194454" cy="314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981075" y="22536150"/>
          <a:ext cx="194454" cy="314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273050</xdr:rowOff>
    </xdr:from>
    <xdr:ext cx="194454" cy="31125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981075" y="18761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981075" y="305435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9818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981075" y="326136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63</xdr:row>
      <xdr:rowOff>0</xdr:rowOff>
    </xdr:from>
    <xdr:ext cx="194454" cy="308943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981075" y="18211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 editAs="oneCell">
    <xdr:from>
      <xdr:col>2</xdr:col>
      <xdr:colOff>167335</xdr:colOff>
      <xdr:row>1</xdr:row>
      <xdr:rowOff>95251</xdr:rowOff>
    </xdr:from>
    <xdr:to>
      <xdr:col>2</xdr:col>
      <xdr:colOff>1038283</xdr:colOff>
      <xdr:row>3</xdr:row>
      <xdr:rowOff>251679</xdr:rowOff>
    </xdr:to>
    <xdr:pic>
      <xdr:nvPicPr>
        <xdr:cNvPr id="13" name="Picture 12" descr="Logo ทางการ สี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8185" y="361951"/>
          <a:ext cx="870948" cy="861278"/>
        </a:xfrm>
        <a:prstGeom prst="rect">
          <a:avLst/>
        </a:prstGeom>
      </xdr:spPr>
    </xdr:pic>
    <xdr:clientData/>
  </xdr:twoCellAnchor>
  <xdr:twoCellAnchor>
    <xdr:from>
      <xdr:col>10</xdr:col>
      <xdr:colOff>2286001</xdr:colOff>
      <xdr:row>33</xdr:row>
      <xdr:rowOff>122464</xdr:rowOff>
    </xdr:from>
    <xdr:to>
      <xdr:col>14</xdr:col>
      <xdr:colOff>340178</xdr:colOff>
      <xdr:row>35</xdr:row>
      <xdr:rowOff>218395</xdr:rowOff>
    </xdr:to>
    <xdr:sp macro="" textlink="">
      <xdr:nvSpPr>
        <xdr:cNvPr id="14" name="Text Box 8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12954001" y="11019064"/>
          <a:ext cx="2159452" cy="8007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6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01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3.ฉบับวันที่ ..../............./ 2562</a:t>
          </a:r>
        </a:p>
      </xdr:txBody>
    </xdr:sp>
    <xdr:clientData/>
  </xdr:twoCellAnchor>
  <xdr:twoCellAnchor editAs="oneCell">
    <xdr:from>
      <xdr:col>2</xdr:col>
      <xdr:colOff>208156</xdr:colOff>
      <xdr:row>33</xdr:row>
      <xdr:rowOff>81642</xdr:rowOff>
    </xdr:from>
    <xdr:to>
      <xdr:col>2</xdr:col>
      <xdr:colOff>1079104</xdr:colOff>
      <xdr:row>35</xdr:row>
      <xdr:rowOff>238069</xdr:rowOff>
    </xdr:to>
    <xdr:pic>
      <xdr:nvPicPr>
        <xdr:cNvPr id="15" name="Picture 14" descr="Logo ทางการ สี.png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9006" y="10978242"/>
          <a:ext cx="870948" cy="861278"/>
        </a:xfrm>
        <a:prstGeom prst="rect">
          <a:avLst/>
        </a:prstGeom>
      </xdr:spPr>
    </xdr:pic>
    <xdr:clientData/>
  </xdr:twoCellAnchor>
  <xdr:twoCellAnchor>
    <xdr:from>
      <xdr:col>10</xdr:col>
      <xdr:colOff>2313215</xdr:colOff>
      <xdr:row>65</xdr:row>
      <xdr:rowOff>122464</xdr:rowOff>
    </xdr:from>
    <xdr:to>
      <xdr:col>14</xdr:col>
      <xdr:colOff>340178</xdr:colOff>
      <xdr:row>67</xdr:row>
      <xdr:rowOff>218395</xdr:rowOff>
    </xdr:to>
    <xdr:sp macro="" textlink="">
      <xdr:nvSpPr>
        <xdr:cNvPr id="16" name="Text Box 8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 bwMode="auto">
        <a:xfrm>
          <a:off x="12981215" y="22658614"/>
          <a:ext cx="2132238" cy="8007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1.เริ่มใช้นักเรียนรหัส 6</a:t>
          </a:r>
          <a:r>
            <a:rPr lang="en-US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2.ฉบับปรับปรุง ครั้งที่ 01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3.ฉบับวันที่ ..../............./ 2562</a:t>
          </a:r>
        </a:p>
      </xdr:txBody>
    </xdr:sp>
    <xdr:clientData/>
  </xdr:twoCellAnchor>
  <xdr:twoCellAnchor editAs="oneCell">
    <xdr:from>
      <xdr:col>2</xdr:col>
      <xdr:colOff>412264</xdr:colOff>
      <xdr:row>65</xdr:row>
      <xdr:rowOff>95247</xdr:rowOff>
    </xdr:from>
    <xdr:to>
      <xdr:col>2</xdr:col>
      <xdr:colOff>1283212</xdr:colOff>
      <xdr:row>67</xdr:row>
      <xdr:rowOff>251676</xdr:rowOff>
    </xdr:to>
    <xdr:pic>
      <xdr:nvPicPr>
        <xdr:cNvPr id="17" name="Picture 16" descr="Logo ทางการ สี.png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3114" y="22631397"/>
          <a:ext cx="870948" cy="861279"/>
        </a:xfrm>
        <a:prstGeom prst="rect">
          <a:avLst/>
        </a:prstGeom>
      </xdr:spPr>
    </xdr:pic>
    <xdr:clientData/>
  </xdr:twoCellAnchor>
  <xdr:oneCellAnchor>
    <xdr:from>
      <xdr:col>0</xdr:col>
      <xdr:colOff>981075</xdr:colOff>
      <xdr:row>65</xdr:row>
      <xdr:rowOff>0</xdr:rowOff>
    </xdr:from>
    <xdr:ext cx="194454" cy="30894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981075" y="187833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981075" y="305435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/>
      </xdr:nvSpPr>
      <xdr:spPr>
        <a:xfrm>
          <a:off x="981075" y="305943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/>
      </xdr:nvSpPr>
      <xdr:spPr>
        <a:xfrm>
          <a:off x="981075" y="8963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/>
      </xdr:nvSpPr>
      <xdr:spPr>
        <a:xfrm>
          <a:off x="981075" y="30543500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/>
      </xdr:nvSpPr>
      <xdr:spPr>
        <a:xfrm>
          <a:off x="981075" y="305943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273050</xdr:rowOff>
    </xdr:from>
    <xdr:ext cx="194454" cy="311253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/>
      </xdr:nvSpPr>
      <xdr:spPr>
        <a:xfrm>
          <a:off x="981075" y="18761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63</xdr:row>
      <xdr:rowOff>0</xdr:rowOff>
    </xdr:from>
    <xdr:ext cx="194454" cy="30894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/>
      </xdr:nvSpPr>
      <xdr:spPr>
        <a:xfrm>
          <a:off x="981075" y="18211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273050</xdr:rowOff>
    </xdr:from>
    <xdr:ext cx="194454" cy="311253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/>
      </xdr:nvSpPr>
      <xdr:spPr>
        <a:xfrm>
          <a:off x="981075" y="18761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63</xdr:row>
      <xdr:rowOff>0</xdr:rowOff>
    </xdr:from>
    <xdr:ext cx="194454" cy="30894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/>
      </xdr:nvSpPr>
      <xdr:spPr>
        <a:xfrm>
          <a:off x="981075" y="18211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0</xdr:rowOff>
    </xdr:from>
    <xdr:ext cx="194454" cy="308943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/>
      </xdr:nvSpPr>
      <xdr:spPr>
        <a:xfrm>
          <a:off x="981075" y="187833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273050</xdr:rowOff>
    </xdr:from>
    <xdr:ext cx="194454" cy="311253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 txBox="1"/>
      </xdr:nvSpPr>
      <xdr:spPr>
        <a:xfrm>
          <a:off x="981075" y="187610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63</xdr:row>
      <xdr:rowOff>0</xdr:rowOff>
    </xdr:from>
    <xdr:ext cx="194454" cy="308943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/>
      </xdr:nvSpPr>
      <xdr:spPr>
        <a:xfrm>
          <a:off x="981075" y="182118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65</xdr:row>
      <xdr:rowOff>0</xdr:rowOff>
    </xdr:from>
    <xdr:ext cx="194454" cy="308943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/>
      </xdr:nvSpPr>
      <xdr:spPr>
        <a:xfrm>
          <a:off x="981075" y="18783300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/>
      </xdr:nvSpPr>
      <xdr:spPr>
        <a:xfrm>
          <a:off x="981075" y="8963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/>
      </xdr:nvSpPr>
      <xdr:spPr>
        <a:xfrm>
          <a:off x="981075" y="8963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 txBox="1"/>
      </xdr:nvSpPr>
      <xdr:spPr>
        <a:xfrm>
          <a:off x="981075" y="8963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41</xdr:row>
      <xdr:rowOff>273050</xdr:rowOff>
    </xdr:from>
    <xdr:ext cx="194454" cy="309818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 txBox="1"/>
      </xdr:nvSpPr>
      <xdr:spPr>
        <a:xfrm>
          <a:off x="8734425" y="138557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 txBox="1"/>
      </xdr:nvSpPr>
      <xdr:spPr>
        <a:xfrm>
          <a:off x="873442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 txBox="1"/>
      </xdr:nvSpPr>
      <xdr:spPr>
        <a:xfrm>
          <a:off x="981075" y="254952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/>
      </xdr:nvSpPr>
      <xdr:spPr>
        <a:xfrm>
          <a:off x="981075" y="254952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81</xdr:row>
      <xdr:rowOff>273050</xdr:rowOff>
    </xdr:from>
    <xdr:ext cx="194454" cy="309818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 txBox="1"/>
      </xdr:nvSpPr>
      <xdr:spPr>
        <a:xfrm>
          <a:off x="8734425" y="258476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 txBox="1"/>
      </xdr:nvSpPr>
      <xdr:spPr>
        <a:xfrm>
          <a:off x="981075" y="4283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 txBox="1"/>
      </xdr:nvSpPr>
      <xdr:spPr>
        <a:xfrm>
          <a:off x="9810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 txBox="1"/>
      </xdr:nvSpPr>
      <xdr:spPr>
        <a:xfrm>
          <a:off x="9810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 txBox="1"/>
      </xdr:nvSpPr>
      <xdr:spPr>
        <a:xfrm>
          <a:off x="8734425" y="142081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0</xdr:rowOff>
    </xdr:from>
    <xdr:ext cx="194454" cy="309818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 txBox="1"/>
      </xdr:nvSpPr>
      <xdr:spPr>
        <a:xfrm>
          <a:off x="8734425" y="1428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0</xdr:rowOff>
    </xdr:from>
    <xdr:ext cx="194454" cy="309818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 txBox="1"/>
      </xdr:nvSpPr>
      <xdr:spPr>
        <a:xfrm>
          <a:off x="981075" y="1428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0</xdr:rowOff>
    </xdr:from>
    <xdr:ext cx="194454" cy="309818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 txBox="1"/>
      </xdr:nvSpPr>
      <xdr:spPr>
        <a:xfrm>
          <a:off x="981075" y="1428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0</xdr:rowOff>
    </xdr:from>
    <xdr:ext cx="194454" cy="309818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 txBox="1"/>
      </xdr:nvSpPr>
      <xdr:spPr>
        <a:xfrm>
          <a:off x="981075" y="1428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0</xdr:rowOff>
    </xdr:from>
    <xdr:ext cx="194454" cy="309818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 txBox="1"/>
      </xdr:nvSpPr>
      <xdr:spPr>
        <a:xfrm>
          <a:off x="8734425" y="1428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0</xdr:rowOff>
    </xdr:from>
    <xdr:ext cx="194454" cy="309818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 txBox="1"/>
      </xdr:nvSpPr>
      <xdr:spPr>
        <a:xfrm>
          <a:off x="8734425" y="14287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93</xdr:row>
      <xdr:rowOff>0</xdr:rowOff>
    </xdr:from>
    <xdr:ext cx="194454" cy="308943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 txBox="1"/>
      </xdr:nvSpPr>
      <xdr:spPr>
        <a:xfrm>
          <a:off x="981075" y="28394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93</xdr:row>
      <xdr:rowOff>0</xdr:rowOff>
    </xdr:from>
    <xdr:ext cx="194454" cy="308943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 txBox="1"/>
      </xdr:nvSpPr>
      <xdr:spPr>
        <a:xfrm>
          <a:off x="981075" y="28394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93</xdr:row>
      <xdr:rowOff>0</xdr:rowOff>
    </xdr:from>
    <xdr:ext cx="194454" cy="308943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 txBox="1"/>
      </xdr:nvSpPr>
      <xdr:spPr>
        <a:xfrm>
          <a:off x="981075" y="28394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93</xdr:row>
      <xdr:rowOff>0</xdr:rowOff>
    </xdr:from>
    <xdr:ext cx="194454" cy="30894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 txBox="1"/>
      </xdr:nvSpPr>
      <xdr:spPr>
        <a:xfrm>
          <a:off x="981075" y="28394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 txBox="1"/>
      </xdr:nvSpPr>
      <xdr:spPr>
        <a:xfrm>
          <a:off x="873442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 txBox="1"/>
      </xdr:nvSpPr>
      <xdr:spPr>
        <a:xfrm>
          <a:off x="873442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 txBox="1"/>
      </xdr:nvSpPr>
      <xdr:spPr>
        <a:xfrm>
          <a:off x="873442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 txBox="1"/>
      </xdr:nvSpPr>
      <xdr:spPr>
        <a:xfrm>
          <a:off x="98107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 txBox="1"/>
      </xdr:nvSpPr>
      <xdr:spPr>
        <a:xfrm>
          <a:off x="98107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 txBox="1"/>
      </xdr:nvSpPr>
      <xdr:spPr>
        <a:xfrm>
          <a:off x="98107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 txBox="1"/>
      </xdr:nvSpPr>
      <xdr:spPr>
        <a:xfrm>
          <a:off x="873442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 txBox="1"/>
      </xdr:nvSpPr>
      <xdr:spPr>
        <a:xfrm>
          <a:off x="8734425" y="25222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71</xdr:row>
      <xdr:rowOff>273050</xdr:rowOff>
    </xdr:from>
    <xdr:ext cx="194454" cy="309818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 txBox="1"/>
      </xdr:nvSpPr>
      <xdr:spPr>
        <a:xfrm>
          <a:off x="981075" y="251428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84</xdr:row>
      <xdr:rowOff>273050</xdr:rowOff>
    </xdr:from>
    <xdr:ext cx="194454" cy="309818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 txBox="1"/>
      </xdr:nvSpPr>
      <xdr:spPr>
        <a:xfrm>
          <a:off x="8734425" y="265525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84</xdr:row>
      <xdr:rowOff>273050</xdr:rowOff>
    </xdr:from>
    <xdr:ext cx="194454" cy="309818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 txBox="1"/>
      </xdr:nvSpPr>
      <xdr:spPr>
        <a:xfrm>
          <a:off x="8734425" y="265525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 txBox="1"/>
      </xdr:nvSpPr>
      <xdr:spPr>
        <a:xfrm>
          <a:off x="981075" y="8963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 txBox="1"/>
      </xdr:nvSpPr>
      <xdr:spPr>
        <a:xfrm>
          <a:off x="981075" y="8963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 txBox="1"/>
      </xdr:nvSpPr>
      <xdr:spPr>
        <a:xfrm>
          <a:off x="981075" y="8963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11253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 txBox="1"/>
      </xdr:nvSpPr>
      <xdr:spPr>
        <a:xfrm>
          <a:off x="981075" y="8963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31</xdr:row>
      <xdr:rowOff>0</xdr:rowOff>
    </xdr:from>
    <xdr:ext cx="194454" cy="308943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SpPr txBox="1"/>
      </xdr:nvSpPr>
      <xdr:spPr>
        <a:xfrm>
          <a:off x="981075" y="8963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233603</xdr:colOff>
      <xdr:row>29</xdr:row>
      <xdr:rowOff>13608</xdr:rowOff>
    </xdr:from>
    <xdr:to>
      <xdr:col>2</xdr:col>
      <xdr:colOff>761999</xdr:colOff>
      <xdr:row>31</xdr:row>
      <xdr:rowOff>285754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SpPr txBox="1"/>
      </xdr:nvSpPr>
      <xdr:spPr>
        <a:xfrm>
          <a:off x="233603" y="10423072"/>
          <a:ext cx="3576396" cy="898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</a:t>
          </a:r>
        </a:p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(นายวิชชุ  อารมณ์ดี)</a:t>
          </a:r>
        </a:p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หัวหน้าแผนกสาขาวิชาธุรกิจค้าปลีก</a:t>
          </a:r>
        </a:p>
      </xdr:txBody>
    </xdr:sp>
    <xdr:clientData/>
  </xdr:twoCellAnchor>
  <xdr:twoCellAnchor>
    <xdr:from>
      <xdr:col>3</xdr:col>
      <xdr:colOff>168274</xdr:colOff>
      <xdr:row>29</xdr:row>
      <xdr:rowOff>13602</xdr:rowOff>
    </xdr:from>
    <xdr:to>
      <xdr:col>8</xdr:col>
      <xdr:colOff>1162655</xdr:colOff>
      <xdr:row>32</xdr:row>
      <xdr:rowOff>0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SpPr txBox="1"/>
      </xdr:nvSpPr>
      <xdr:spPr>
        <a:xfrm>
          <a:off x="6141810" y="10423066"/>
          <a:ext cx="3334809" cy="911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  พลภักดี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530899</xdr:colOff>
      <xdr:row>29</xdr:row>
      <xdr:rowOff>32219</xdr:rowOff>
    </xdr:from>
    <xdr:to>
      <xdr:col>13</xdr:col>
      <xdr:colOff>416375</xdr:colOff>
      <xdr:row>32</xdr:row>
      <xdr:rowOff>0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SpPr txBox="1"/>
      </xdr:nvSpPr>
      <xdr:spPr>
        <a:xfrm>
          <a:off x="10994792" y="10441683"/>
          <a:ext cx="4688797" cy="9202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  เอกณัฏฐภร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SpPr txBox="1"/>
      </xdr:nvSpPr>
      <xdr:spPr>
        <a:xfrm>
          <a:off x="981075" y="18488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11253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SpPr txBox="1"/>
      </xdr:nvSpPr>
      <xdr:spPr>
        <a:xfrm>
          <a:off x="981075" y="18488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SpPr txBox="1"/>
      </xdr:nvSpPr>
      <xdr:spPr>
        <a:xfrm>
          <a:off x="981075" y="18488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SpPr txBox="1"/>
      </xdr:nvSpPr>
      <xdr:spPr>
        <a:xfrm>
          <a:off x="981075" y="18488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11253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SpPr txBox="1"/>
      </xdr:nvSpPr>
      <xdr:spPr>
        <a:xfrm>
          <a:off x="981075" y="18488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SpPr txBox="1"/>
      </xdr:nvSpPr>
      <xdr:spPr>
        <a:xfrm>
          <a:off x="981075" y="18488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11253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 txBox="1"/>
      </xdr:nvSpPr>
      <xdr:spPr>
        <a:xfrm>
          <a:off x="981075" y="18488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SpPr txBox="1"/>
      </xdr:nvSpPr>
      <xdr:spPr>
        <a:xfrm>
          <a:off x="981075" y="18488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 txBox="1"/>
      </xdr:nvSpPr>
      <xdr:spPr>
        <a:xfrm>
          <a:off x="981075" y="18488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11253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 txBox="1"/>
      </xdr:nvSpPr>
      <xdr:spPr>
        <a:xfrm>
          <a:off x="981075" y="1848802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SpPr txBox="1"/>
      </xdr:nvSpPr>
      <xdr:spPr>
        <a:xfrm>
          <a:off x="981075" y="18488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64</xdr:row>
      <xdr:rowOff>0</xdr:rowOff>
    </xdr:from>
    <xdr:ext cx="194454" cy="308943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SpPr txBox="1"/>
      </xdr:nvSpPr>
      <xdr:spPr>
        <a:xfrm>
          <a:off x="981075" y="1848802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260817</xdr:colOff>
      <xdr:row>61</xdr:row>
      <xdr:rowOff>191859</xdr:rowOff>
    </xdr:from>
    <xdr:to>
      <xdr:col>2</xdr:col>
      <xdr:colOff>789213</xdr:colOff>
      <xdr:row>65</xdr:row>
      <xdr:rowOff>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SpPr txBox="1"/>
      </xdr:nvSpPr>
      <xdr:spPr>
        <a:xfrm>
          <a:off x="260817" y="21364573"/>
          <a:ext cx="3576396" cy="1236889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</a:t>
          </a:r>
        </a:p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(นายวิชชุ  อารมณ์ดี)</a:t>
          </a:r>
        </a:p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หัวหน้าแผนกสาขาวิชาธุรกิจค้าปลีก</a:t>
          </a:r>
        </a:p>
      </xdr:txBody>
    </xdr:sp>
    <xdr:clientData/>
  </xdr:twoCellAnchor>
  <xdr:twoCellAnchor>
    <xdr:from>
      <xdr:col>3</xdr:col>
      <xdr:colOff>222702</xdr:colOff>
      <xdr:row>61</xdr:row>
      <xdr:rowOff>183688</xdr:rowOff>
    </xdr:from>
    <xdr:to>
      <xdr:col>8</xdr:col>
      <xdr:colOff>1217083</xdr:colOff>
      <xdr:row>65</xdr:row>
      <xdr:rowOff>0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SpPr txBox="1"/>
      </xdr:nvSpPr>
      <xdr:spPr>
        <a:xfrm>
          <a:off x="6196238" y="21356402"/>
          <a:ext cx="3334809" cy="110899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</a:t>
          </a:r>
        </a:p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  พลภักดี)</a:t>
          </a:r>
          <a:endParaRPr lang="en-US" sz="1800">
            <a:solidFill>
              <a:schemeClr val="dk1"/>
            </a:solidFill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indent="0" algn="ctr"/>
          <a:r>
            <a:rPr lang="th-TH" sz="18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517292</xdr:colOff>
      <xdr:row>61</xdr:row>
      <xdr:rowOff>171010</xdr:rowOff>
    </xdr:from>
    <xdr:to>
      <xdr:col>13</xdr:col>
      <xdr:colOff>402768</xdr:colOff>
      <xdr:row>65</xdr:row>
      <xdr:rowOff>0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SpPr txBox="1"/>
      </xdr:nvSpPr>
      <xdr:spPr>
        <a:xfrm>
          <a:off x="10981185" y="21343724"/>
          <a:ext cx="4688797" cy="11760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  เอกณัฏฐภร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 txBox="1"/>
      </xdr:nvSpPr>
      <xdr:spPr>
        <a:xfrm>
          <a:off x="981075" y="299751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SpPr txBox="1"/>
      </xdr:nvSpPr>
      <xdr:spPr>
        <a:xfrm>
          <a:off x="981075" y="299751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SpPr txBox="1"/>
      </xdr:nvSpPr>
      <xdr:spPr>
        <a:xfrm>
          <a:off x="981075" y="299751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11253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SpPr txBox="1"/>
      </xdr:nvSpPr>
      <xdr:spPr>
        <a:xfrm>
          <a:off x="981075" y="29975175"/>
          <a:ext cx="194454" cy="311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98</xdr:row>
      <xdr:rowOff>0</xdr:rowOff>
    </xdr:from>
    <xdr:ext cx="194454" cy="308943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SpPr txBox="1"/>
      </xdr:nvSpPr>
      <xdr:spPr>
        <a:xfrm>
          <a:off x="981075" y="29975175"/>
          <a:ext cx="194454" cy="3089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276518</xdr:colOff>
      <xdr:row>94</xdr:row>
      <xdr:rowOff>94516</xdr:rowOff>
    </xdr:from>
    <xdr:to>
      <xdr:col>2</xdr:col>
      <xdr:colOff>804914</xdr:colOff>
      <xdr:row>97</xdr:row>
      <xdr:rowOff>205154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SpPr txBox="1"/>
      </xdr:nvSpPr>
      <xdr:spPr>
        <a:xfrm>
          <a:off x="276518" y="33959554"/>
          <a:ext cx="4118588" cy="945908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(นายวิชชุ  อารมณ์ดี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หัวหน้าแผนกสาขาวิชาธุรกิจค้าปลีก</a:t>
          </a:r>
        </a:p>
      </xdr:txBody>
    </xdr:sp>
    <xdr:clientData/>
  </xdr:twoCellAnchor>
  <xdr:twoCellAnchor>
    <xdr:from>
      <xdr:col>3</xdr:col>
      <xdr:colOff>153620</xdr:colOff>
      <xdr:row>94</xdr:row>
      <xdr:rowOff>156474</xdr:rowOff>
    </xdr:from>
    <xdr:to>
      <xdr:col>8</xdr:col>
      <xdr:colOff>1148001</xdr:colOff>
      <xdr:row>97</xdr:row>
      <xdr:rowOff>217715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SpPr txBox="1"/>
      </xdr:nvSpPr>
      <xdr:spPr>
        <a:xfrm>
          <a:off x="6381505" y="34021512"/>
          <a:ext cx="3338996" cy="8965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(นางสาวสุภาพร  พลภักดี)</a:t>
          </a: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หัวหน้างานพัฒนาหลักสูตรการเรียนการสอน</a:t>
          </a:r>
        </a:p>
      </xdr:txBody>
    </xdr:sp>
    <xdr:clientData/>
  </xdr:twoCellAnchor>
  <xdr:twoCellAnchor>
    <xdr:from>
      <xdr:col>9</xdr:col>
      <xdr:colOff>543459</xdr:colOff>
      <xdr:row>94</xdr:row>
      <xdr:rowOff>83085</xdr:rowOff>
    </xdr:from>
    <xdr:to>
      <xdr:col>13</xdr:col>
      <xdr:colOff>428935</xdr:colOff>
      <xdr:row>97</xdr:row>
      <xdr:rowOff>161193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SpPr txBox="1"/>
      </xdr:nvSpPr>
      <xdr:spPr>
        <a:xfrm>
          <a:off x="11885536" y="33889508"/>
          <a:ext cx="4706591" cy="9133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...........................................</a:t>
          </a:r>
        </a:p>
        <a:p>
          <a:pPr algn="ctr"/>
          <a:r>
            <a:rPr lang="th-TH" sz="18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(นางสาวอุรวี  เอกณัฏฐภร</a:t>
          </a:r>
          <a:r>
            <a:rPr lang="th-TH" sz="18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en-US" sz="1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8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รองผู้อำนวยการฝ่ายวิชากา</a:t>
          </a:r>
          <a:r>
            <a:rPr lang="th-TH" sz="16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 </a:t>
          </a:r>
          <a:r>
            <a:rPr lang="th-TH" sz="140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</a:t>
          </a:r>
        </a:p>
      </xdr:txBody>
    </xdr:sp>
    <xdr:clientData/>
  </xdr:two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SpPr txBox="1"/>
      </xdr:nvSpPr>
      <xdr:spPr>
        <a:xfrm>
          <a:off x="981075" y="43007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SpPr txBox="1"/>
      </xdr:nvSpPr>
      <xdr:spPr>
        <a:xfrm>
          <a:off x="981075" y="4654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SpPr txBox="1"/>
      </xdr:nvSpPr>
      <xdr:spPr>
        <a:xfrm>
          <a:off x="981075" y="42830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SpPr txBox="1"/>
      </xdr:nvSpPr>
      <xdr:spPr>
        <a:xfrm>
          <a:off x="9810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SpPr txBox="1"/>
      </xdr:nvSpPr>
      <xdr:spPr>
        <a:xfrm>
          <a:off x="981075" y="4635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SpPr txBox="1"/>
      </xdr:nvSpPr>
      <xdr:spPr>
        <a:xfrm>
          <a:off x="981075" y="49879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22</xdr:row>
      <xdr:rowOff>273050</xdr:rowOff>
    </xdr:from>
    <xdr:ext cx="194454" cy="309818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SpPr txBox="1"/>
      </xdr:nvSpPr>
      <xdr:spPr>
        <a:xfrm>
          <a:off x="981075" y="78073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22</xdr:row>
      <xdr:rowOff>273050</xdr:rowOff>
    </xdr:from>
    <xdr:ext cx="194454" cy="309818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SpPr txBox="1"/>
      </xdr:nvSpPr>
      <xdr:spPr>
        <a:xfrm>
          <a:off x="981075" y="78073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SpPr txBox="1"/>
      </xdr:nvSpPr>
      <xdr:spPr>
        <a:xfrm>
          <a:off x="981075" y="78386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SpPr txBox="1"/>
      </xdr:nvSpPr>
      <xdr:spPr>
        <a:xfrm>
          <a:off x="981075" y="783862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22</xdr:row>
      <xdr:rowOff>273050</xdr:rowOff>
    </xdr:from>
    <xdr:ext cx="194454" cy="309818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SpPr txBox="1"/>
      </xdr:nvSpPr>
      <xdr:spPr>
        <a:xfrm>
          <a:off x="981075" y="78073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22</xdr:row>
      <xdr:rowOff>273050</xdr:rowOff>
    </xdr:from>
    <xdr:ext cx="194454" cy="309818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SpPr txBox="1"/>
      </xdr:nvSpPr>
      <xdr:spPr>
        <a:xfrm>
          <a:off x="981075" y="78073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SpPr txBox="1"/>
      </xdr:nvSpPr>
      <xdr:spPr>
        <a:xfrm>
          <a:off x="981075" y="15541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SpPr txBox="1"/>
      </xdr:nvSpPr>
      <xdr:spPr>
        <a:xfrm>
          <a:off x="981075" y="15894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SpPr txBox="1"/>
      </xdr:nvSpPr>
      <xdr:spPr>
        <a:xfrm>
          <a:off x="981075" y="15894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SpPr txBox="1"/>
      </xdr:nvSpPr>
      <xdr:spPr>
        <a:xfrm>
          <a:off x="981075" y="16302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SpPr txBox="1"/>
      </xdr:nvSpPr>
      <xdr:spPr>
        <a:xfrm>
          <a:off x="981075" y="16656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SpPr txBox="1"/>
      </xdr:nvSpPr>
      <xdr:spPr>
        <a:xfrm>
          <a:off x="981075" y="16656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SpPr txBox="1"/>
      </xdr:nvSpPr>
      <xdr:spPr>
        <a:xfrm>
          <a:off x="981075" y="16246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SpPr txBox="1"/>
      </xdr:nvSpPr>
      <xdr:spPr>
        <a:xfrm>
          <a:off x="981075" y="16246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SpPr txBox="1"/>
      </xdr:nvSpPr>
      <xdr:spPr>
        <a:xfrm>
          <a:off x="981075" y="16246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SpPr txBox="1"/>
      </xdr:nvSpPr>
      <xdr:spPr>
        <a:xfrm>
          <a:off x="981075" y="16246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53</xdr:row>
      <xdr:rowOff>0</xdr:rowOff>
    </xdr:from>
    <xdr:ext cx="194454" cy="309818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SpPr txBox="1"/>
      </xdr:nvSpPr>
      <xdr:spPr>
        <a:xfrm>
          <a:off x="981075" y="183610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53</xdr:row>
      <xdr:rowOff>0</xdr:rowOff>
    </xdr:from>
    <xdr:ext cx="194454" cy="309818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SpPr txBox="1"/>
      </xdr:nvSpPr>
      <xdr:spPr>
        <a:xfrm>
          <a:off x="981075" y="183610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54</xdr:row>
      <xdr:rowOff>273050</xdr:rowOff>
    </xdr:from>
    <xdr:ext cx="194454" cy="309818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SpPr txBox="1"/>
      </xdr:nvSpPr>
      <xdr:spPr>
        <a:xfrm>
          <a:off x="981075" y="19065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54</xdr:row>
      <xdr:rowOff>273050</xdr:rowOff>
    </xdr:from>
    <xdr:ext cx="194454" cy="309818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SpPr txBox="1"/>
      </xdr:nvSpPr>
      <xdr:spPr>
        <a:xfrm>
          <a:off x="981075" y="19065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53</xdr:row>
      <xdr:rowOff>0</xdr:rowOff>
    </xdr:from>
    <xdr:ext cx="194454" cy="309818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SpPr txBox="1"/>
      </xdr:nvSpPr>
      <xdr:spPr>
        <a:xfrm>
          <a:off x="981075" y="183610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53</xdr:row>
      <xdr:rowOff>0</xdr:rowOff>
    </xdr:from>
    <xdr:ext cx="194454" cy="309818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SpPr txBox="1"/>
      </xdr:nvSpPr>
      <xdr:spPr>
        <a:xfrm>
          <a:off x="981075" y="183610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SpPr txBox="1"/>
      </xdr:nvSpPr>
      <xdr:spPr>
        <a:xfrm>
          <a:off x="981075" y="19065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SpPr txBox="1"/>
      </xdr:nvSpPr>
      <xdr:spPr>
        <a:xfrm>
          <a:off x="981075" y="190658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SpPr txBox="1"/>
      </xdr:nvSpPr>
      <xdr:spPr>
        <a:xfrm>
          <a:off x="981075" y="19486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SpPr txBox="1"/>
      </xdr:nvSpPr>
      <xdr:spPr>
        <a:xfrm>
          <a:off x="981075" y="1948633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SpPr txBox="1"/>
      </xdr:nvSpPr>
      <xdr:spPr>
        <a:xfrm>
          <a:off x="8805182" y="32209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SpPr txBox="1"/>
      </xdr:nvSpPr>
      <xdr:spPr>
        <a:xfrm>
          <a:off x="8805182" y="3220901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SpPr txBox="1"/>
      </xdr:nvSpPr>
      <xdr:spPr>
        <a:xfrm>
          <a:off x="8805182" y="31501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82</xdr:row>
      <xdr:rowOff>273050</xdr:rowOff>
    </xdr:from>
    <xdr:ext cx="194454" cy="309818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SpPr txBox="1"/>
      </xdr:nvSpPr>
      <xdr:spPr>
        <a:xfrm>
          <a:off x="8805182" y="31501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SpPr txBox="1"/>
      </xdr:nvSpPr>
      <xdr:spPr>
        <a:xfrm>
          <a:off x="981075" y="31147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SpPr txBox="1"/>
      </xdr:nvSpPr>
      <xdr:spPr>
        <a:xfrm>
          <a:off x="981075" y="311476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SpPr txBox="1"/>
      </xdr:nvSpPr>
      <xdr:spPr>
        <a:xfrm>
          <a:off x="981075" y="1630226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SpPr txBox="1"/>
      </xdr:nvSpPr>
      <xdr:spPr>
        <a:xfrm>
          <a:off x="981075" y="16656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SpPr txBox="1"/>
      </xdr:nvSpPr>
      <xdr:spPr>
        <a:xfrm>
          <a:off x="981075" y="16656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71</xdr:row>
      <xdr:rowOff>273050</xdr:rowOff>
    </xdr:from>
    <xdr:ext cx="194454" cy="309818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SpPr txBox="1"/>
      </xdr:nvSpPr>
      <xdr:spPr>
        <a:xfrm>
          <a:off x="981075" y="2654844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SpPr txBox="1"/>
      </xdr:nvSpPr>
      <xdr:spPr>
        <a:xfrm>
          <a:off x="981075" y="2831737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SpPr txBox="1"/>
      </xdr:nvSpPr>
      <xdr:spPr>
        <a:xfrm>
          <a:off x="981075" y="286711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SpPr txBox="1"/>
      </xdr:nvSpPr>
      <xdr:spPr>
        <a:xfrm>
          <a:off x="981075" y="2867115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</xdr:row>
      <xdr:rowOff>273050</xdr:rowOff>
    </xdr:from>
    <xdr:ext cx="194454" cy="309818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C54A7D83-FC21-4AC1-B9B8-676DDF66383A}"/>
            </a:ext>
          </a:extLst>
        </xdr:cNvPr>
        <xdr:cNvSpPr txBox="1"/>
      </xdr:nvSpPr>
      <xdr:spPr>
        <a:xfrm>
          <a:off x="981075" y="34353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</xdr:row>
      <xdr:rowOff>273050</xdr:rowOff>
    </xdr:from>
    <xdr:ext cx="194454" cy="309818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8573592C-60A2-433D-8BCA-4A2D2E6FE0A7}"/>
            </a:ext>
          </a:extLst>
        </xdr:cNvPr>
        <xdr:cNvSpPr txBox="1"/>
      </xdr:nvSpPr>
      <xdr:spPr>
        <a:xfrm>
          <a:off x="981075" y="37877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9</xdr:row>
      <xdr:rowOff>273050</xdr:rowOff>
    </xdr:from>
    <xdr:ext cx="194454" cy="309818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A96417-4E8A-4DB0-8265-658082B9AD47}"/>
            </a:ext>
          </a:extLst>
        </xdr:cNvPr>
        <xdr:cNvSpPr txBox="1"/>
      </xdr:nvSpPr>
      <xdr:spPr>
        <a:xfrm>
          <a:off x="981075" y="37877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10</xdr:row>
      <xdr:rowOff>273050</xdr:rowOff>
    </xdr:from>
    <xdr:ext cx="194454" cy="309818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6110AAFB-9827-4BEE-B67B-D0B3BB500360}"/>
            </a:ext>
          </a:extLst>
        </xdr:cNvPr>
        <xdr:cNvSpPr txBox="1"/>
      </xdr:nvSpPr>
      <xdr:spPr>
        <a:xfrm>
          <a:off x="981075" y="41402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C6BBF42-007F-436F-AA11-B25A75E2582A}"/>
            </a:ext>
          </a:extLst>
        </xdr:cNvPr>
        <xdr:cNvSpPr txBox="1"/>
      </xdr:nvSpPr>
      <xdr:spPr>
        <a:xfrm>
          <a:off x="981075" y="449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43C742FB-3E00-4593-B6C6-A413EEB479C6}"/>
            </a:ext>
          </a:extLst>
        </xdr:cNvPr>
        <xdr:cNvSpPr txBox="1"/>
      </xdr:nvSpPr>
      <xdr:spPr>
        <a:xfrm>
          <a:off x="981075" y="449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CFD29F0F-D58E-4576-8FB4-67D8334E49BD}"/>
            </a:ext>
          </a:extLst>
        </xdr:cNvPr>
        <xdr:cNvSpPr txBox="1"/>
      </xdr:nvSpPr>
      <xdr:spPr>
        <a:xfrm>
          <a:off x="981075" y="449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42C34456-6951-4F61-A64B-B08DC1A90BCE}"/>
            </a:ext>
          </a:extLst>
        </xdr:cNvPr>
        <xdr:cNvSpPr txBox="1"/>
      </xdr:nvSpPr>
      <xdr:spPr>
        <a:xfrm>
          <a:off x="981075" y="484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E0D752D7-DF4A-4ECF-BF9E-67DA4C0643B3}"/>
            </a:ext>
          </a:extLst>
        </xdr:cNvPr>
        <xdr:cNvSpPr txBox="1"/>
      </xdr:nvSpPr>
      <xdr:spPr>
        <a:xfrm>
          <a:off x="981075" y="449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97BD69D0-FFE9-4056-A81A-92A4DC74E9AD}"/>
            </a:ext>
          </a:extLst>
        </xdr:cNvPr>
        <xdr:cNvSpPr txBox="1"/>
      </xdr:nvSpPr>
      <xdr:spPr>
        <a:xfrm>
          <a:off x="981075" y="484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D7DFE1E1-DE57-4AA3-982A-D80CB09D3FF1}"/>
            </a:ext>
          </a:extLst>
        </xdr:cNvPr>
        <xdr:cNvSpPr txBox="1"/>
      </xdr:nvSpPr>
      <xdr:spPr>
        <a:xfrm>
          <a:off x="981075" y="484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9765EAA8-3916-44FF-A89A-BAD745D75840}"/>
            </a:ext>
          </a:extLst>
        </xdr:cNvPr>
        <xdr:cNvSpPr txBox="1"/>
      </xdr:nvSpPr>
      <xdr:spPr>
        <a:xfrm>
          <a:off x="981075" y="449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41FAEFDD-C0A8-47D9-8919-CFDEF0706DAF}"/>
            </a:ext>
          </a:extLst>
        </xdr:cNvPr>
        <xdr:cNvSpPr txBox="1"/>
      </xdr:nvSpPr>
      <xdr:spPr>
        <a:xfrm>
          <a:off x="981075" y="484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D87938DA-623E-4ABE-AA5A-B0260984AABE}"/>
            </a:ext>
          </a:extLst>
        </xdr:cNvPr>
        <xdr:cNvSpPr txBox="1"/>
      </xdr:nvSpPr>
      <xdr:spPr>
        <a:xfrm>
          <a:off x="981075" y="484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2274045C-6DC8-43F4-BD61-A26FB6EBF6E8}"/>
            </a:ext>
          </a:extLst>
        </xdr:cNvPr>
        <xdr:cNvSpPr txBox="1"/>
      </xdr:nvSpPr>
      <xdr:spPr>
        <a:xfrm>
          <a:off x="981075" y="449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881F9DE7-5320-455E-A93D-E3145B5EFA42}"/>
            </a:ext>
          </a:extLst>
        </xdr:cNvPr>
        <xdr:cNvSpPr txBox="1"/>
      </xdr:nvSpPr>
      <xdr:spPr>
        <a:xfrm>
          <a:off x="981075" y="484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E0135222-AAAF-49CB-87A7-5275DC7AA2C7}"/>
            </a:ext>
          </a:extLst>
        </xdr:cNvPr>
        <xdr:cNvSpPr txBox="1"/>
      </xdr:nvSpPr>
      <xdr:spPr>
        <a:xfrm>
          <a:off x="981075" y="484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BEF1F6E3-9EF6-49E2-A9C9-A0BD7A683693}"/>
            </a:ext>
          </a:extLst>
        </xdr:cNvPr>
        <xdr:cNvSpPr txBox="1"/>
      </xdr:nvSpPr>
      <xdr:spPr>
        <a:xfrm>
          <a:off x="981075" y="5197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0</xdr:rowOff>
    </xdr:from>
    <xdr:ext cx="194454" cy="309818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E005B370-ECFF-4C0B-A8C9-F9FC53F2D31A}"/>
            </a:ext>
          </a:extLst>
        </xdr:cNvPr>
        <xdr:cNvSpPr txBox="1"/>
      </xdr:nvSpPr>
      <xdr:spPr>
        <a:xfrm>
          <a:off x="981075" y="49244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0</xdr:rowOff>
    </xdr:from>
    <xdr:ext cx="194454" cy="309818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1A9FE684-54B4-4AE4-8B5E-CF32697B77B0}"/>
            </a:ext>
          </a:extLst>
        </xdr:cNvPr>
        <xdr:cNvSpPr txBox="1"/>
      </xdr:nvSpPr>
      <xdr:spPr>
        <a:xfrm>
          <a:off x="981075" y="49244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0</xdr:rowOff>
    </xdr:from>
    <xdr:ext cx="194454" cy="309818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50493742-29C2-4DFB-A9D1-2B575F1E0321}"/>
            </a:ext>
          </a:extLst>
        </xdr:cNvPr>
        <xdr:cNvSpPr txBox="1"/>
      </xdr:nvSpPr>
      <xdr:spPr>
        <a:xfrm>
          <a:off x="981075" y="49244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8BCAB285-8A75-470B-A08E-9FBA66DCAF70}"/>
            </a:ext>
          </a:extLst>
        </xdr:cNvPr>
        <xdr:cNvSpPr txBox="1"/>
      </xdr:nvSpPr>
      <xdr:spPr>
        <a:xfrm>
          <a:off x="981075" y="5197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1CE22479-8AD4-44FA-B5B9-D2178A782401}"/>
            </a:ext>
          </a:extLst>
        </xdr:cNvPr>
        <xdr:cNvSpPr txBox="1"/>
      </xdr:nvSpPr>
      <xdr:spPr>
        <a:xfrm>
          <a:off x="981075" y="449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C19DCCCB-8520-4390-B0BC-8A27223366A2}"/>
            </a:ext>
          </a:extLst>
        </xdr:cNvPr>
        <xdr:cNvSpPr txBox="1"/>
      </xdr:nvSpPr>
      <xdr:spPr>
        <a:xfrm>
          <a:off x="981075" y="484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12</xdr:row>
      <xdr:rowOff>273050</xdr:rowOff>
    </xdr:from>
    <xdr:ext cx="194454" cy="309818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BA8137E2-AB83-4152-AB40-731F3FB4EDC3}"/>
            </a:ext>
          </a:extLst>
        </xdr:cNvPr>
        <xdr:cNvSpPr txBox="1"/>
      </xdr:nvSpPr>
      <xdr:spPr>
        <a:xfrm>
          <a:off x="981075" y="48450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13</xdr:row>
      <xdr:rowOff>273050</xdr:rowOff>
    </xdr:from>
    <xdr:ext cx="194454" cy="309818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7B70ACF9-41DC-4749-A760-2FA7C3882455}"/>
            </a:ext>
          </a:extLst>
        </xdr:cNvPr>
        <xdr:cNvSpPr txBox="1"/>
      </xdr:nvSpPr>
      <xdr:spPr>
        <a:xfrm>
          <a:off x="981075" y="519747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11</xdr:row>
      <xdr:rowOff>273050</xdr:rowOff>
    </xdr:from>
    <xdr:ext cx="194454" cy="309818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D437B4C1-5E17-403D-AA6B-3FD1DAEEE0A8}"/>
            </a:ext>
          </a:extLst>
        </xdr:cNvPr>
        <xdr:cNvSpPr txBox="1"/>
      </xdr:nvSpPr>
      <xdr:spPr>
        <a:xfrm>
          <a:off x="981075" y="449262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1DCB558E-9823-45EA-B042-001563E31B18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2783C109-C863-4B73-9A61-B89AACF613A0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6683A9B4-CC6E-4C52-BB10-EEE2B36DBC05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1AF9916C-F304-4F59-8DE1-DC72D5316FB9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1C491A8A-BFE3-411E-AA71-98E43EB4543E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4BE20955-6DAA-4A98-B456-63A89817964D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78022B35-90B1-4586-98D3-CFEF3CE811FF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</xdr:row>
      <xdr:rowOff>273050</xdr:rowOff>
    </xdr:from>
    <xdr:ext cx="194454" cy="309818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96A65F2A-A74E-46C9-92F9-309F60870E55}"/>
            </a:ext>
          </a:extLst>
        </xdr:cNvPr>
        <xdr:cNvSpPr txBox="1"/>
      </xdr:nvSpPr>
      <xdr:spPr>
        <a:xfrm>
          <a:off x="981075" y="3233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</xdr:row>
      <xdr:rowOff>273050</xdr:rowOff>
    </xdr:from>
    <xdr:ext cx="194454" cy="309818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B9A16540-9417-48AD-B99C-FA34DF25AA3B}"/>
            </a:ext>
          </a:extLst>
        </xdr:cNvPr>
        <xdr:cNvSpPr txBox="1"/>
      </xdr:nvSpPr>
      <xdr:spPr>
        <a:xfrm>
          <a:off x="981075" y="3584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9</xdr:row>
      <xdr:rowOff>273050</xdr:rowOff>
    </xdr:from>
    <xdr:ext cx="194454" cy="309818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91D77354-911B-429B-A04A-5EEB8C9EAFE3}"/>
            </a:ext>
          </a:extLst>
        </xdr:cNvPr>
        <xdr:cNvSpPr txBox="1"/>
      </xdr:nvSpPr>
      <xdr:spPr>
        <a:xfrm>
          <a:off x="981075" y="3584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10</xdr:row>
      <xdr:rowOff>273050</xdr:rowOff>
    </xdr:from>
    <xdr:ext cx="194454" cy="309818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B6B82A4-35B3-40F3-9F29-5C1869F64549}"/>
            </a:ext>
          </a:extLst>
        </xdr:cNvPr>
        <xdr:cNvSpPr txBox="1"/>
      </xdr:nvSpPr>
      <xdr:spPr>
        <a:xfrm>
          <a:off x="981075" y="3936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20302CF-8EC5-4CD8-8DCE-7D226E67F970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F033BA74-DFBE-45AF-9199-AB539FC24DEA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970A6736-EAB2-4702-B6A7-4C248C32C5D4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1169365F-1F40-4D3A-A89D-6FEE4F105886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18664B77-4265-4562-A2F8-82DEBC542892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A391947D-6130-41B3-92BF-6E0698DFCE66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1A89D8A3-0EE0-4A21-AD7A-7770B79400DA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7591751F-3744-4294-8647-EF48DFD497E5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E8E8ED07-A658-4AC5-960A-26357EEBE0D2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E7AFFD2-70B1-4F2B-BE1D-E4ADC6A83072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7393FBB4-46DF-4294-9FBF-C2D6DF43A0A3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DD1578A2-FFDE-4546-9E48-551293FE0E11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B940DFB2-6605-4481-A9B5-20F1FBFBD551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354576AA-9533-47FC-A7E7-36BAC4174D2B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0</xdr:rowOff>
    </xdr:from>
    <xdr:ext cx="194454" cy="309818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818250E6-353D-4F36-A843-B6777C65B623}"/>
            </a:ext>
          </a:extLst>
        </xdr:cNvPr>
        <xdr:cNvSpPr txBox="1"/>
      </xdr:nvSpPr>
      <xdr:spPr>
        <a:xfrm>
          <a:off x="981075" y="471853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0</xdr:rowOff>
    </xdr:from>
    <xdr:ext cx="194454" cy="309818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630FF6E2-0330-47EC-8A76-FE642FB05730}"/>
            </a:ext>
          </a:extLst>
        </xdr:cNvPr>
        <xdr:cNvSpPr txBox="1"/>
      </xdr:nvSpPr>
      <xdr:spPr>
        <a:xfrm>
          <a:off x="981075" y="471853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0</xdr:rowOff>
    </xdr:from>
    <xdr:ext cx="194454" cy="309818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CDF66C3-AE62-4D55-B1D8-F0C58903E3AC}"/>
            </a:ext>
          </a:extLst>
        </xdr:cNvPr>
        <xdr:cNvSpPr txBox="1"/>
      </xdr:nvSpPr>
      <xdr:spPr>
        <a:xfrm>
          <a:off x="981075" y="471853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6339CD4B-90DD-4F64-8046-C2BADBA09D2C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1986D74-6648-4260-BD80-7FC663EB5F9E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806CF656-AE2D-4898-8718-C1FCF09FB625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12</xdr:row>
      <xdr:rowOff>273050</xdr:rowOff>
    </xdr:from>
    <xdr:ext cx="194454" cy="309818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836E0057-D708-4B05-BA0E-556F2BDEDF7C}"/>
            </a:ext>
          </a:extLst>
        </xdr:cNvPr>
        <xdr:cNvSpPr txBox="1"/>
      </xdr:nvSpPr>
      <xdr:spPr>
        <a:xfrm>
          <a:off x="981075" y="4639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13</xdr:row>
      <xdr:rowOff>273050</xdr:rowOff>
    </xdr:from>
    <xdr:ext cx="194454" cy="309818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BC5D978A-7BAC-410E-9D36-E7124E00E89D}"/>
            </a:ext>
          </a:extLst>
        </xdr:cNvPr>
        <xdr:cNvSpPr txBox="1"/>
      </xdr:nvSpPr>
      <xdr:spPr>
        <a:xfrm>
          <a:off x="981075" y="49915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11</xdr:row>
      <xdr:rowOff>273050</xdr:rowOff>
    </xdr:from>
    <xdr:ext cx="194454" cy="309818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AC50510A-A806-484D-A4D1-847C8A0A6BD3}"/>
            </a:ext>
          </a:extLst>
        </xdr:cNvPr>
        <xdr:cNvSpPr txBox="1"/>
      </xdr:nvSpPr>
      <xdr:spPr>
        <a:xfrm>
          <a:off x="981075" y="4288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6A58478A-D6F3-4C84-AD82-7913AB57F914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DCDC9FF6-BCBD-452C-BDB8-83C1193A013C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5CD6861E-262D-4CCB-ABF2-183BA65AF098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C1D07692-38D7-42A8-90B1-CCE1A1B69A51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8AFBCB2-4E98-4F77-B701-123116623582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102A0424-1B58-4484-B11B-5B576DF4F56A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86A38069-8E74-493D-B1D1-835851F510E3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8363D195-E5A3-4A74-978D-136EB87B6A7E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72F888E-E1DF-4779-BFBC-FAAF70ABBC6E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723E6443-AC4D-4BC6-BC08-1C75E5AE1D6D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AA3AB566-9C4B-4707-A11C-E3046C10530B}"/>
            </a:ext>
          </a:extLst>
        </xdr:cNvPr>
        <xdr:cNvSpPr txBox="1"/>
      </xdr:nvSpPr>
      <xdr:spPr>
        <a:xfrm>
          <a:off x="981075" y="50648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40</xdr:row>
      <xdr:rowOff>273050</xdr:rowOff>
    </xdr:from>
    <xdr:ext cx="194454" cy="309818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34F3FB1A-25D8-48B9-A0F6-F3DE3FE8B008}"/>
            </a:ext>
          </a:extLst>
        </xdr:cNvPr>
        <xdr:cNvSpPr txBox="1"/>
      </xdr:nvSpPr>
      <xdr:spPr>
        <a:xfrm>
          <a:off x="981075" y="33063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41</xdr:row>
      <xdr:rowOff>273050</xdr:rowOff>
    </xdr:from>
    <xdr:ext cx="194454" cy="309818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E35587E-A1A3-4ADD-BEF5-BED3289CE503}"/>
            </a:ext>
          </a:extLst>
        </xdr:cNvPr>
        <xdr:cNvSpPr txBox="1"/>
      </xdr:nvSpPr>
      <xdr:spPr>
        <a:xfrm>
          <a:off x="981075" y="3658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41</xdr:row>
      <xdr:rowOff>273050</xdr:rowOff>
    </xdr:from>
    <xdr:ext cx="194454" cy="309818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7ABDFB4D-15D8-4F14-A51E-6EB5821F8434}"/>
            </a:ext>
          </a:extLst>
        </xdr:cNvPr>
        <xdr:cNvSpPr txBox="1"/>
      </xdr:nvSpPr>
      <xdr:spPr>
        <a:xfrm>
          <a:off x="981075" y="3658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42</xdr:row>
      <xdr:rowOff>273050</xdr:rowOff>
    </xdr:from>
    <xdr:ext cx="194454" cy="309818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5BD35669-FDF3-41D0-A63A-B496ED5A9A28}"/>
            </a:ext>
          </a:extLst>
        </xdr:cNvPr>
        <xdr:cNvSpPr txBox="1"/>
      </xdr:nvSpPr>
      <xdr:spPr>
        <a:xfrm>
          <a:off x="981075" y="4009781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A579FC83-9B04-40BF-9F68-9994FC5A1308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58F9011D-4895-4367-AFBE-6E15A6C6B16C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940C9F8D-DB5C-4FA9-BD0B-9753DBD86AC6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147E21F9-78A3-4603-84B7-22A30D1DD39B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771335C0-00F0-4DCB-B79F-FFFAE29FB27D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ED779832-316D-42C8-A9DB-222A16F2373A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82DEC1C1-4E73-4748-971F-8B27C44FD043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E92649E-C212-4E6B-8310-152C4317C71B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EE5F2D6B-224B-40F6-B6D1-AE1E1916D931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A12371E9-09FF-4962-8784-0A0931AD2649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5E88BAF9-A82A-4531-A6B6-2473249DD7BF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EA8C6170-22BB-43AD-9F03-63505C873215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4475B49A-E512-4DD8-93BF-A53C3F109F0C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26FBE52B-4352-4BCE-8D56-C5F811305449}"/>
            </a:ext>
          </a:extLst>
        </xdr:cNvPr>
        <xdr:cNvSpPr txBox="1"/>
      </xdr:nvSpPr>
      <xdr:spPr>
        <a:xfrm>
          <a:off x="981075" y="50648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0</xdr:rowOff>
    </xdr:from>
    <xdr:ext cx="194454" cy="309818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D3042EEB-6E51-4ACE-93BE-0AF20B5D82FC}"/>
            </a:ext>
          </a:extLst>
        </xdr:cNvPr>
        <xdr:cNvSpPr txBox="1"/>
      </xdr:nvSpPr>
      <xdr:spPr>
        <a:xfrm>
          <a:off x="981075" y="4791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0</xdr:rowOff>
    </xdr:from>
    <xdr:ext cx="194454" cy="309818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8F1430DB-15A8-4F1E-B8EA-CB56730B0C5D}"/>
            </a:ext>
          </a:extLst>
        </xdr:cNvPr>
        <xdr:cNvSpPr txBox="1"/>
      </xdr:nvSpPr>
      <xdr:spPr>
        <a:xfrm>
          <a:off x="981075" y="4791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0</xdr:rowOff>
    </xdr:from>
    <xdr:ext cx="194454" cy="309818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DBAED309-CCA7-4B6D-BBBA-AE2EF3A1E9A7}"/>
            </a:ext>
          </a:extLst>
        </xdr:cNvPr>
        <xdr:cNvSpPr txBox="1"/>
      </xdr:nvSpPr>
      <xdr:spPr>
        <a:xfrm>
          <a:off x="981075" y="479180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B11B1E61-2217-401D-BC39-F09033F17A48}"/>
            </a:ext>
          </a:extLst>
        </xdr:cNvPr>
        <xdr:cNvSpPr txBox="1"/>
      </xdr:nvSpPr>
      <xdr:spPr>
        <a:xfrm>
          <a:off x="981075" y="50648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4D9D6617-DAFD-4DFA-8BF4-1072459A5960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C480AEF9-2212-4C29-B65A-71926842C570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44</xdr:row>
      <xdr:rowOff>273050</xdr:rowOff>
    </xdr:from>
    <xdr:ext cx="194454" cy="309818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16AB53AD-FCB9-477C-8090-A4C18FADC7A1}"/>
            </a:ext>
          </a:extLst>
        </xdr:cNvPr>
        <xdr:cNvSpPr txBox="1"/>
      </xdr:nvSpPr>
      <xdr:spPr>
        <a:xfrm>
          <a:off x="981075" y="4713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45</xdr:row>
      <xdr:rowOff>273050</xdr:rowOff>
    </xdr:from>
    <xdr:ext cx="194454" cy="309818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90F623EB-5D0C-4132-B1C3-765165180A7A}"/>
            </a:ext>
          </a:extLst>
        </xdr:cNvPr>
        <xdr:cNvSpPr txBox="1"/>
      </xdr:nvSpPr>
      <xdr:spPr>
        <a:xfrm>
          <a:off x="981075" y="50648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43</xdr:row>
      <xdr:rowOff>273050</xdr:rowOff>
    </xdr:from>
    <xdr:ext cx="194454" cy="309818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283BD275-14EB-4B5E-BF4A-E3ACF722D75D}"/>
            </a:ext>
          </a:extLst>
        </xdr:cNvPr>
        <xdr:cNvSpPr txBox="1"/>
      </xdr:nvSpPr>
      <xdr:spPr>
        <a:xfrm>
          <a:off x="981075" y="4361473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54</xdr:row>
      <xdr:rowOff>273050</xdr:rowOff>
    </xdr:from>
    <xdr:ext cx="194454" cy="309818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AAF700BD-3F17-445D-9090-324FD92308CD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54</xdr:row>
      <xdr:rowOff>273050</xdr:rowOff>
    </xdr:from>
    <xdr:ext cx="194454" cy="309818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1AFB9CCE-0CE0-49B5-9DD0-C6BAE954EA56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54</xdr:row>
      <xdr:rowOff>273050</xdr:rowOff>
    </xdr:from>
    <xdr:ext cx="194454" cy="309818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540D0879-CA6D-4869-8D7D-8A67F9307CC8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54</xdr:row>
      <xdr:rowOff>273050</xdr:rowOff>
    </xdr:from>
    <xdr:ext cx="194454" cy="309818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D5BC0715-1BB3-4F51-93B5-D2201E4BD362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53</xdr:row>
      <xdr:rowOff>0</xdr:rowOff>
    </xdr:from>
    <xdr:ext cx="194454" cy="309818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5D2B5AB1-F12F-4D75-B3F4-3AEB0181759F}"/>
            </a:ext>
          </a:extLst>
        </xdr:cNvPr>
        <xdr:cNvSpPr txBox="1"/>
      </xdr:nvSpPr>
      <xdr:spPr>
        <a:xfrm>
          <a:off x="981075" y="189913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53</xdr:row>
      <xdr:rowOff>0</xdr:rowOff>
    </xdr:from>
    <xdr:ext cx="194454" cy="309818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1FE1DE65-7B53-4906-82E6-1DAD868B71C1}"/>
            </a:ext>
          </a:extLst>
        </xdr:cNvPr>
        <xdr:cNvSpPr txBox="1"/>
      </xdr:nvSpPr>
      <xdr:spPr>
        <a:xfrm>
          <a:off x="981075" y="1899138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B6BAC8E3-46E9-439A-9684-3821C83554AF}"/>
            </a:ext>
          </a:extLst>
        </xdr:cNvPr>
        <xdr:cNvSpPr txBox="1"/>
      </xdr:nvSpPr>
      <xdr:spPr>
        <a:xfrm>
          <a:off x="981075" y="19616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68CAB11E-2BBC-42B4-80B8-8CBE113977F7}"/>
            </a:ext>
          </a:extLst>
        </xdr:cNvPr>
        <xdr:cNvSpPr txBox="1"/>
      </xdr:nvSpPr>
      <xdr:spPr>
        <a:xfrm>
          <a:off x="981075" y="19616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59FDB512-CFD0-40F7-9F97-DDDF9BF83C10}"/>
            </a:ext>
          </a:extLst>
        </xdr:cNvPr>
        <xdr:cNvSpPr txBox="1"/>
      </xdr:nvSpPr>
      <xdr:spPr>
        <a:xfrm>
          <a:off x="981075" y="19616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1722E9CA-7249-4B70-81EE-B29569016F52}"/>
            </a:ext>
          </a:extLst>
        </xdr:cNvPr>
        <xdr:cNvSpPr txBox="1"/>
      </xdr:nvSpPr>
      <xdr:spPr>
        <a:xfrm>
          <a:off x="981075" y="19616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CA362A84-D76D-4FA1-8D16-D612CD34286B}"/>
            </a:ext>
          </a:extLst>
        </xdr:cNvPr>
        <xdr:cNvSpPr txBox="1"/>
      </xdr:nvSpPr>
      <xdr:spPr>
        <a:xfrm>
          <a:off x="981075" y="19616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403F6508-26AB-4D06-860F-00CA74A571FB}"/>
            </a:ext>
          </a:extLst>
        </xdr:cNvPr>
        <xdr:cNvSpPr txBox="1"/>
      </xdr:nvSpPr>
      <xdr:spPr>
        <a:xfrm>
          <a:off x="981075" y="19616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0</xdr:rowOff>
    </xdr:from>
    <xdr:ext cx="194454" cy="309818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C0AC6AE-8BEA-4E72-AEE4-A771CCBA9C65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0</xdr:rowOff>
    </xdr:from>
    <xdr:ext cx="194454" cy="309818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58CF7B49-EA87-43F7-89DD-B9BD7D271F89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0</xdr:rowOff>
    </xdr:from>
    <xdr:ext cx="194454" cy="309818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399911E7-1889-4D63-84A4-A0E1706FB6DB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F1C7F389-359D-4026-9182-9EDCF244F9D8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C81AA1E6-CCD6-43BE-A33B-DC21AD048B25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B2418F8C-711E-48C9-8740-FCF9071A303E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6997A029-3177-4502-B32A-4BB5F72D8578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749F9454-A4AE-42B2-A95A-B0970C7DEA66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C3F6166E-B79B-4F8B-9DC1-29EEB904CDEF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A9CD400E-E334-4E8B-81B3-41453292EF2A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8D01399-9CBD-409E-9DFB-5D124A85FBED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349026E0-7870-4621-AA84-525CE7E904C3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4CFD6343-240F-4737-A695-49A4F3806FA5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5062419C-4B1E-44C6-B2E7-BF505284BC3A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3C604CEE-FB17-4F6E-8DEF-696587010611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CA34D5B0-9924-4C43-ACFF-C1D552E2B92C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50C22469-9E5E-4725-A301-2F6A4B3EA145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1D685295-2891-41BB-B292-12AEAB5B3D17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6F5DC254-1EEF-4D98-A0F1-BCC9E533409A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F02263ED-021F-4AD7-B581-CCD97432415F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0</xdr:rowOff>
    </xdr:from>
    <xdr:ext cx="194454" cy="309818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E8B347E8-2FE1-4CBB-8F75-3574D90BC0FD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0</xdr:rowOff>
    </xdr:from>
    <xdr:ext cx="194454" cy="309818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634BFCEA-C50D-498B-925F-31412CA99C2A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0</xdr:rowOff>
    </xdr:from>
    <xdr:ext cx="194454" cy="309818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27622A28-626C-4591-8F57-ADB3E214E95C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FFD5E0B1-689A-4CB9-BD43-1B3E8C0264E9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6A459C89-CB62-4E9C-A429-AE230542F118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41DD936-F474-4F39-BC28-7D78F7A8FCF6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809835D-BAD2-4336-AD0E-9A7FCF920349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DCC4E57A-26AD-4DB9-BE4A-710AFFED51B2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B5564655-4F91-4977-A55D-B074E4FD4166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EA66515C-FB60-456A-A402-0FB3E2A02EC6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977D2BAF-7160-4CC5-A5DD-F2D3AB902AAE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FE415EA0-A861-4737-B3C4-95D7F58DB90B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554633A2-7AA0-4D30-A8EE-CFEF56CA7A9B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6D8EDE6B-98B7-40CB-BE59-2F7041FD6305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FA1E220D-5A18-4FC6-AD96-5A626D930A50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DB6B023C-45D8-4EB2-A1CF-1B80C0D9E858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40</xdr:row>
      <xdr:rowOff>273050</xdr:rowOff>
    </xdr:from>
    <xdr:ext cx="194454" cy="309818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C22DE9CD-CC79-49E0-84C3-C9E3FFC6967A}"/>
            </a:ext>
          </a:extLst>
        </xdr:cNvPr>
        <xdr:cNvSpPr txBox="1"/>
      </xdr:nvSpPr>
      <xdr:spPr>
        <a:xfrm>
          <a:off x="981075" y="146924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41</xdr:row>
      <xdr:rowOff>273050</xdr:rowOff>
    </xdr:from>
    <xdr:ext cx="194454" cy="309818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C84BCE3E-265E-49A5-B754-72C19EB0EE4E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41</xdr:row>
      <xdr:rowOff>273050</xdr:rowOff>
    </xdr:from>
    <xdr:ext cx="194454" cy="309818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D55D1F1B-066A-4625-99DF-6FD65B243238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42</xdr:row>
      <xdr:rowOff>273050</xdr:rowOff>
    </xdr:from>
    <xdr:ext cx="194454" cy="309818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BAD56908-E674-45DC-8BEB-0137FA2EA51D}"/>
            </a:ext>
          </a:extLst>
        </xdr:cNvPr>
        <xdr:cNvSpPr txBox="1"/>
      </xdr:nvSpPr>
      <xdr:spPr>
        <a:xfrm>
          <a:off x="981075" y="15395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5E77BEC3-F0D5-4E5B-88B1-85EA21CE3D56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AB648B2B-785E-4727-92FE-FDA6C906160F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ED5CB1FD-31D3-4E1D-8021-F75A1CED7B4E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ADF4B73A-2095-41FC-8229-F807C7217414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51BD602-A9FC-4416-8A5A-907D8FF5E89C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AB868CDB-AA3E-4EBC-B7A5-E48FCBAB873A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994384DF-B7C3-4F38-9950-916F90712CFB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D055C387-2D97-46EF-BDF3-CDBFC021CDF4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E37425AF-D77C-433E-868F-564ECEC0D672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A8CE02D6-15EE-4E1C-BCA6-3D57DA9E1A2F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12229FD1-563D-4670-8D5E-4C56DDE0E04D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1C75D039-03DB-4108-ADC9-5B13918169DA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54191002-EA1C-40BC-9396-A2E6A7BE17BA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A3CCCAD5-6D5B-4E5B-AD0B-4D44B4F33D8E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AE61A446-F1C6-4611-8339-43036056A0C4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44</xdr:row>
      <xdr:rowOff>273050</xdr:rowOff>
    </xdr:from>
    <xdr:ext cx="194454" cy="309818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72B0BEB5-C552-4D0B-A0FA-EB12DA6B2103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43</xdr:row>
      <xdr:rowOff>273050</xdr:rowOff>
    </xdr:from>
    <xdr:ext cx="194454" cy="309818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70E6B006-2EB7-42B6-B182-A708054DB4B8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72</xdr:row>
      <xdr:rowOff>273050</xdr:rowOff>
    </xdr:from>
    <xdr:ext cx="194454" cy="309818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42B240A6-2585-4D22-AC52-AE18D589E9A0}"/>
            </a:ext>
          </a:extLst>
        </xdr:cNvPr>
        <xdr:cNvSpPr txBox="1"/>
      </xdr:nvSpPr>
      <xdr:spPr>
        <a:xfrm>
          <a:off x="981075" y="146924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90CEF16D-2281-418A-AC59-5A3DB1EE77F0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BB76C852-9F1A-4CEA-8D0F-18659226FF21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24B4CD0C-897D-403B-B596-065FD5264D32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53E737D8-99E5-4BC3-94E0-53A99BA5DF3B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3903DE52-4504-4FC8-9717-E739A8187F53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25E54EB2-FB8E-4D16-82DD-686AAF61091A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88E8D5B-5864-486C-B1B1-404BB47846B3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28BC03BE-9056-488E-AEE0-E7E3454DBB6C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44229B87-EF4C-432C-97C1-EB9DE8DD1F88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485EA007-FB4B-420E-8A0C-67595C3E2FA9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3B07C6EE-F2E1-4EBE-9ACE-C1A2FAED8BD2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8C2F0FC6-8A08-4B5E-9EF2-FAB49562453F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B76F52F3-3094-46A1-AD06-3D1F01FB50B3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E0D246DB-388E-413A-956D-0EC4EDB9FF87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7C7AC760-4623-4221-998D-50ECD08E1661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73</xdr:row>
      <xdr:rowOff>273050</xdr:rowOff>
    </xdr:from>
    <xdr:ext cx="194454" cy="309818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31F3DE2B-66CA-40AE-8FDC-BBD6C2ED300C}"/>
            </a:ext>
          </a:extLst>
        </xdr:cNvPr>
        <xdr:cNvSpPr txBox="1"/>
      </xdr:nvSpPr>
      <xdr:spPr>
        <a:xfrm>
          <a:off x="981075" y="146924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76</xdr:row>
      <xdr:rowOff>273050</xdr:rowOff>
    </xdr:from>
    <xdr:ext cx="194454" cy="309818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E8074856-580A-4506-87F7-CAD319824CC1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76</xdr:row>
      <xdr:rowOff>273050</xdr:rowOff>
    </xdr:from>
    <xdr:ext cx="194454" cy="309818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5B200564-AACE-43EE-A06B-F424BC5E8811}"/>
            </a:ext>
          </a:extLst>
        </xdr:cNvPr>
        <xdr:cNvSpPr txBox="1"/>
      </xdr:nvSpPr>
      <xdr:spPr>
        <a:xfrm>
          <a:off x="981075" y="150441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77</xdr:row>
      <xdr:rowOff>273050</xdr:rowOff>
    </xdr:from>
    <xdr:ext cx="194454" cy="309818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ED8CB371-BEF1-49A7-BBD9-687DBE2BA655}"/>
            </a:ext>
          </a:extLst>
        </xdr:cNvPr>
        <xdr:cNvSpPr txBox="1"/>
      </xdr:nvSpPr>
      <xdr:spPr>
        <a:xfrm>
          <a:off x="981075" y="153958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C6D4F2AE-53C1-4403-942F-C0EDD55F9CA0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5F329EC-A6F2-433A-946B-676F71C461D8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487B6188-FB1E-4AE0-B1B6-7993BE3732FC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28FFEF9-B732-4763-8C7D-43C7DB18D8C4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ECAF0C98-D788-40E5-B65B-6B3AA0A8F599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7A2D658B-F33F-4267-AB86-370D9132DE77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C5347239-8A23-4A17-A777-61EDDBD8796D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2AB7C944-36CE-441D-99D7-5793AD43C0A0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6FA1C99B-1586-441C-8DC1-D2F9761F7E2C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2773FDB1-9CE7-4AA4-AE52-2EB77A11472E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4B426B92-3371-4C27-ACD4-386E5B8F7609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C16CEBD7-CA8D-4143-9E8F-9AB14B5B8DA3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1FAF9C8-07A6-4333-9CB9-FAD5E259ECAF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7FDCD449-6BD5-43D5-8C27-5964B007AA5D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3611D9AB-D1FD-4D43-8AFC-7D606C08EA86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4F11657D-77E7-4B4D-B109-B813A65E2546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0</xdr:rowOff>
    </xdr:from>
    <xdr:ext cx="194454" cy="309818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BFFA3B27-B68B-4059-94EA-74E49120ABFC}"/>
            </a:ext>
          </a:extLst>
        </xdr:cNvPr>
        <xdr:cNvSpPr txBox="1"/>
      </xdr:nvSpPr>
      <xdr:spPr>
        <a:xfrm>
          <a:off x="981075" y="1617784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E74A3CB8-6FC2-4834-A62B-AC3447ED1CC2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38D89F65-3557-4D87-818C-35909D4AC2A9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C4DE3908-8AC8-45A1-93A2-2F7CD5AC5FBD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79</xdr:row>
      <xdr:rowOff>273050</xdr:rowOff>
    </xdr:from>
    <xdr:ext cx="194454" cy="309818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DEC8E2FE-1E87-431C-A34E-C72166C657CA}"/>
            </a:ext>
          </a:extLst>
        </xdr:cNvPr>
        <xdr:cNvSpPr txBox="1"/>
      </xdr:nvSpPr>
      <xdr:spPr>
        <a:xfrm>
          <a:off x="981075" y="1609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80</xdr:row>
      <xdr:rowOff>273050</xdr:rowOff>
    </xdr:from>
    <xdr:ext cx="194454" cy="309818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DEE2D057-7E67-4E99-BA17-82B6AF949AA9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78</xdr:row>
      <xdr:rowOff>273050</xdr:rowOff>
    </xdr:from>
    <xdr:ext cx="194454" cy="309818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3FEA8CB8-E738-4554-BFE9-C5958B0D17DB}"/>
            </a:ext>
          </a:extLst>
        </xdr:cNvPr>
        <xdr:cNvSpPr txBox="1"/>
      </xdr:nvSpPr>
      <xdr:spPr>
        <a:xfrm>
          <a:off x="981075" y="157475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87</xdr:row>
      <xdr:rowOff>0</xdr:rowOff>
    </xdr:from>
    <xdr:ext cx="194454" cy="309818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F87D9ED2-2C63-4645-8790-F3C6A8F2720B}"/>
            </a:ext>
          </a:extLst>
        </xdr:cNvPr>
        <xdr:cNvSpPr txBox="1"/>
      </xdr:nvSpPr>
      <xdr:spPr>
        <a:xfrm>
          <a:off x="981075" y="192844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87</xdr:row>
      <xdr:rowOff>0</xdr:rowOff>
    </xdr:from>
    <xdr:ext cx="194454" cy="309818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D91573A0-66AA-47A9-8897-B9A968EEFD7A}"/>
            </a:ext>
          </a:extLst>
        </xdr:cNvPr>
        <xdr:cNvSpPr txBox="1"/>
      </xdr:nvSpPr>
      <xdr:spPr>
        <a:xfrm>
          <a:off x="981075" y="192844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B6F6B7E0-6CDC-46FB-87E0-E760A1BC8A71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D39EF585-748A-4BFA-841B-C5D9DC4F83FF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F3E3FF98-2EAD-476E-ACBC-CE1BB44808CF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4BC73476-0E1D-4C5A-A85B-CE63139B8EA4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DF17BD5E-4CD8-414D-965D-AFE236D187AD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EE12B396-071E-4C4F-BB2B-CC10CF84FEEC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25767897-65EB-4B24-8036-DCE6ACB78BE3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C984E2AA-95E8-4CB9-B0E5-D9F090C51779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C7DE6E1C-2E98-4B40-831E-4E274C3E1AA9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981075</xdr:colOff>
      <xdr:row>88</xdr:row>
      <xdr:rowOff>273050</xdr:rowOff>
    </xdr:from>
    <xdr:ext cx="194454" cy="309818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C8BA499A-701E-4AF6-B99F-86C3E0116FF0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7ABD9377-3D7D-49BC-9C94-A7EF01AFB326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EA9E4758-D3D6-4058-923E-EF00C3BFFD92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87</xdr:row>
      <xdr:rowOff>0</xdr:rowOff>
    </xdr:from>
    <xdr:ext cx="194454" cy="309818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CC2AE4D6-A00E-4D8E-A4F4-375D0F1C7A94}"/>
            </a:ext>
          </a:extLst>
        </xdr:cNvPr>
        <xdr:cNvSpPr txBox="1"/>
      </xdr:nvSpPr>
      <xdr:spPr>
        <a:xfrm>
          <a:off x="981075" y="3105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87</xdr:row>
      <xdr:rowOff>0</xdr:rowOff>
    </xdr:from>
    <xdr:ext cx="194454" cy="309818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1FA09A35-2C60-4A8F-A9AA-BFF857DFED5C}"/>
            </a:ext>
          </a:extLst>
        </xdr:cNvPr>
        <xdr:cNvSpPr txBox="1"/>
      </xdr:nvSpPr>
      <xdr:spPr>
        <a:xfrm>
          <a:off x="981075" y="3105150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5C4FD6DF-56BB-4FA8-9017-6C4E1AF9941E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AAAE4AC0-92C8-49FA-AFDA-B8ED1865A599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B9995B23-CCA6-4F2B-B703-0B6644B070CF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750C336F-980C-48AE-8A0A-B08E00FD32E3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6C15F196-3671-4AAD-AF43-701FBAD71119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CE221E4-82D9-429C-BAFE-7D378DEB2179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60CDB574-57C1-442D-8645-20DF72D6FA9A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DB83E5E1-BD4C-458F-9203-8B0920FA88E1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1A5120D4-495C-4655-AB27-E85727848263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18A8475A-A115-4A4A-BA02-927A99524529}"/>
            </a:ext>
          </a:extLst>
        </xdr:cNvPr>
        <xdr:cNvSpPr txBox="1"/>
      </xdr:nvSpPr>
      <xdr:spPr>
        <a:xfrm>
          <a:off x="981075" y="31676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B3C081BD-7A26-43B3-91BB-50BA84174B4F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F400A897-8800-448F-A6BC-B4843E61B41E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1003A1EF-BC43-49B2-957A-289E5E0CFC99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6920D028-4B58-4C9F-919B-0444DEB151E0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ACFA540-9AAF-41BC-BF38-9DA108DB0127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CE43DB28-CD90-4C3B-B816-A4763667B6A5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E4DB1749-8980-47AA-8E0B-68DDDC0CEBEC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14F41969-AF68-42B4-8651-B6831E92E403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5A810C91-6F2E-46BE-ACF3-2E091597EAFB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FBFDAF39-AD66-46B8-857E-D408C019F25C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BD38FFF1-1F96-45E7-B9F7-6CA43BC60166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B827B581-6559-44EA-80F4-841976BD7A07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21F647CA-44D0-41A0-9C52-67AFE5B9C588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B551B19B-8DA9-4679-8C01-3EF5A96E2DE0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662E2CE6-E9CD-4017-A24D-7AFAC4199882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83B14ED9-FDCD-4BC4-9A51-CBAAF56A7F45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88C4EBB9-073D-4D72-8A75-08ABC59CC854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5CC9E76-78B0-4997-9B76-543D3AEBF5B8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578DF98E-A76B-47CC-92D6-812921EF58B9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DF228156-D962-4BA0-98BF-F16ED9F8635A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CA70250B-3DA7-4622-B145-FE6F20351F29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FF597274-13EC-4551-B975-C012C5E433AB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8A4269F1-25ED-44F0-99EB-EE97B7613599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8AAA49A1-94A9-4655-BC20-B89734B66FD5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E2557CEB-2425-40E4-9E3F-985A2608B0AC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2686D578-4DD6-409A-A583-232F5ABAE521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93F9C116-F88F-45BA-9C41-85C498B1C6D6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1F6E0E2D-C00C-4AFB-9CD9-0A5F997C925A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7FF3E511-8610-497A-BFFA-B1DDB923D90D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CB9892A1-B897-49BD-B3AB-FE2B6DB8827A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0</xdr:rowOff>
    </xdr:from>
    <xdr:ext cx="194454" cy="309818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2B13FC1A-CDDB-4013-AD44-F0FCB0A378E1}"/>
            </a:ext>
          </a:extLst>
        </xdr:cNvPr>
        <xdr:cNvSpPr txBox="1"/>
      </xdr:nvSpPr>
      <xdr:spPr>
        <a:xfrm>
          <a:off x="981075" y="282379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30809CCD-7B3A-4F20-87A9-321CA91A6212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F2526565-183B-4027-865A-A0CA0D3B7D1E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66291C1A-4E35-4018-9891-D42D452A7669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BA2B1415-0C43-4B6F-A409-7CCB8F6F4384}"/>
            </a:ext>
          </a:extLst>
        </xdr:cNvPr>
        <xdr:cNvSpPr txBox="1"/>
      </xdr:nvSpPr>
      <xdr:spPr>
        <a:xfrm>
          <a:off x="981075" y="2851101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A242B097-EFF5-4A90-A8A0-C58C691508D9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1CDEEF5-AD56-4E0D-BB60-39D1B4848339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DA9A11AC-4CEE-4378-9283-792103C8B390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3B8EF380-2310-49A4-A6CB-53275AFCDBDD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5C80E812-216D-45AA-8CA6-13540F352A48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DD6464B3-FB6A-4646-A06A-86E79B88F0E2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EA20C8EB-E3C8-4291-90A5-CB12A426E8A1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807C7215-D4D0-48FE-947E-3EFAA6F271CE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A9B8FDAF-96CD-4593-93C9-A187AEE36380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B9F4A31-D43B-43EA-B076-747D02BEF334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BCDC38FD-8A27-4E62-B95D-ABF941ABC7C4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7906CFD1-DA2E-4F28-9DBC-85BB1274E342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73</xdr:row>
      <xdr:rowOff>273050</xdr:rowOff>
    </xdr:from>
    <xdr:ext cx="194454" cy="309818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CCBD8ABA-DC29-4635-AFD7-5B4461D43EF5}"/>
            </a:ext>
          </a:extLst>
        </xdr:cNvPr>
        <xdr:cNvSpPr txBox="1"/>
      </xdr:nvSpPr>
      <xdr:spPr>
        <a:xfrm>
          <a:off x="981075" y="26752550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18C43462-6704-4213-B529-0F36B4424188}"/>
            </a:ext>
          </a:extLst>
        </xdr:cNvPr>
        <xdr:cNvSpPr txBox="1"/>
      </xdr:nvSpPr>
      <xdr:spPr>
        <a:xfrm>
          <a:off x="981075" y="27104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76</xdr:row>
      <xdr:rowOff>273050</xdr:rowOff>
    </xdr:from>
    <xdr:ext cx="194454" cy="309818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7C0E83DC-3572-40CD-955E-9A3295E46A05}"/>
            </a:ext>
          </a:extLst>
        </xdr:cNvPr>
        <xdr:cNvSpPr txBox="1"/>
      </xdr:nvSpPr>
      <xdr:spPr>
        <a:xfrm>
          <a:off x="981075" y="2710424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77</xdr:row>
      <xdr:rowOff>273050</xdr:rowOff>
    </xdr:from>
    <xdr:ext cx="194454" cy="309818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CE8D283E-EF47-495E-BD6C-B8146130A0C3}"/>
            </a:ext>
          </a:extLst>
        </xdr:cNvPr>
        <xdr:cNvSpPr txBox="1"/>
      </xdr:nvSpPr>
      <xdr:spPr>
        <a:xfrm>
          <a:off x="981075" y="27455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A756D5D1-D956-4D61-B976-611269917C36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163AEDD5-6E3D-4705-808E-1A8DA48CBD45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E377D892-3165-42B1-9978-923CE6A2B5F4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F4DF2876-055A-4D3C-A9EC-C16734AF724F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FA1BE848-92FB-4E94-825A-882FBDD13D50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167EBB04-71F4-469B-9392-2A02EEA84234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6DE829C6-7874-43E6-A52E-A971097D4149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D900F9BB-5A52-46BF-BCD9-ED8F22279C54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5B8FA7C5-07BB-49C8-A2B9-1E78A562AFF8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2AAD17B5-D7C0-445E-B33B-716FE0F68D24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A77FE869-3B6C-4121-BA9C-6121CD66CC1E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E6409E7C-899D-48C8-AFE7-1F07BEEE4E22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F72A0237-6281-4C6B-B1D0-8693E8F35905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586CE3B2-C79C-4891-8CCF-1306BF456C6B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4EC93680-1714-4FA3-AABC-7F432F02E231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79</xdr:row>
      <xdr:rowOff>273050</xdr:rowOff>
    </xdr:from>
    <xdr:ext cx="194454" cy="309818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71993CB9-D7E6-4E15-9483-9D805E4E9E8F}"/>
            </a:ext>
          </a:extLst>
        </xdr:cNvPr>
        <xdr:cNvSpPr txBox="1"/>
      </xdr:nvSpPr>
      <xdr:spPr>
        <a:xfrm>
          <a:off x="981075" y="28159319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78</xdr:row>
      <xdr:rowOff>273050</xdr:rowOff>
    </xdr:from>
    <xdr:ext cx="194454" cy="309818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1B5F0A17-4420-47A1-9824-4FE423909A32}"/>
            </a:ext>
          </a:extLst>
        </xdr:cNvPr>
        <xdr:cNvSpPr txBox="1"/>
      </xdr:nvSpPr>
      <xdr:spPr>
        <a:xfrm>
          <a:off x="981075" y="27807627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71</xdr:row>
      <xdr:rowOff>273050</xdr:rowOff>
    </xdr:from>
    <xdr:ext cx="194454" cy="309818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7A8DDD7A-9497-4498-B196-AFDC291A3E26}"/>
            </a:ext>
          </a:extLst>
        </xdr:cNvPr>
        <xdr:cNvSpPr txBox="1"/>
      </xdr:nvSpPr>
      <xdr:spPr>
        <a:xfrm>
          <a:off x="981075" y="2604916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72</xdr:row>
      <xdr:rowOff>273050</xdr:rowOff>
    </xdr:from>
    <xdr:ext cx="194454" cy="309818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517E2918-A0C0-4050-A763-B0128F964AB9}"/>
            </a:ext>
          </a:extLst>
        </xdr:cNvPr>
        <xdr:cNvSpPr txBox="1"/>
      </xdr:nvSpPr>
      <xdr:spPr>
        <a:xfrm>
          <a:off x="981075" y="2640085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60D444FB-42F1-45B6-9960-7CB492A20534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6BB88A49-5C49-4D58-B754-088661D93446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B49FC913-B3CB-4F41-B14F-23D3AE33EE2C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22</xdr:row>
      <xdr:rowOff>273050</xdr:rowOff>
    </xdr:from>
    <xdr:ext cx="194454" cy="309818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21C2464B-50F2-41A8-93ED-B7EA360BAE7B}"/>
            </a:ext>
          </a:extLst>
        </xdr:cNvPr>
        <xdr:cNvSpPr txBox="1"/>
      </xdr:nvSpPr>
      <xdr:spPr>
        <a:xfrm>
          <a:off x="981075" y="8230088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611149E3-D061-42E3-9494-A7A14B1304B0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4F000A48-3BD9-48BE-B0F7-F81121F28C5D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A6176105-17CE-4491-BDAE-E0503E92200D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7370DD97-6A92-4B40-B783-8102C0ED9C7D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7106DE0F-0EEC-42B6-A658-8E73B7BB0BE4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45</xdr:row>
      <xdr:rowOff>273050</xdr:rowOff>
    </xdr:from>
    <xdr:ext cx="194454" cy="309818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812AF6D6-8C62-4194-B8CB-B16FBB21D582}"/>
            </a:ext>
          </a:extLst>
        </xdr:cNvPr>
        <xdr:cNvSpPr txBox="1"/>
      </xdr:nvSpPr>
      <xdr:spPr>
        <a:xfrm>
          <a:off x="981075" y="16450896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53</xdr:row>
      <xdr:rowOff>0</xdr:rowOff>
    </xdr:from>
    <xdr:ext cx="194454" cy="309818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9170C938-1AFA-4E1A-89C1-BD0DE41C7322}"/>
            </a:ext>
          </a:extLst>
        </xdr:cNvPr>
        <xdr:cNvSpPr txBox="1"/>
      </xdr:nvSpPr>
      <xdr:spPr>
        <a:xfrm>
          <a:off x="981075" y="192844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53</xdr:row>
      <xdr:rowOff>0</xdr:rowOff>
    </xdr:from>
    <xdr:ext cx="194454" cy="309818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F72E7458-C749-4AF7-A325-8D7D795D2211}"/>
            </a:ext>
          </a:extLst>
        </xdr:cNvPr>
        <xdr:cNvSpPr txBox="1"/>
      </xdr:nvSpPr>
      <xdr:spPr>
        <a:xfrm>
          <a:off x="981075" y="1928446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FA831FED-73D2-456F-A2A7-A45EA303F942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1F66FB3C-062C-4FD5-A7CA-355FA3F66531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94F91B3C-90B2-4E26-AC88-4F2F07C26941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F0F7A7D0-E888-476C-A9A5-A09321A98391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F2932285-9D9E-4CDA-8BFE-F86A6636F796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54</xdr:row>
      <xdr:rowOff>273050</xdr:rowOff>
    </xdr:from>
    <xdr:ext cx="194454" cy="309818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486670F2-93E8-4D54-8AE7-E12DF39EA775}"/>
            </a:ext>
          </a:extLst>
        </xdr:cNvPr>
        <xdr:cNvSpPr txBox="1"/>
      </xdr:nvSpPr>
      <xdr:spPr>
        <a:xfrm>
          <a:off x="981075" y="199092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2C22BB81-11F7-4B89-9A91-A9064CB1CBE8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9F70FE63-B868-4185-AA29-EFDF7C618414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B98BAC8F-C601-463C-9C72-1096A80E8D36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98112B97-EB07-47C2-B032-68A913923CF9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E0E8F64C-2F91-4A36-93AF-7EF2A6BD619B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45189FFE-B681-4216-A044-DF2DDAD3DD41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67B23859-92E4-49B9-8C17-D31CFEEC477C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80</xdr:row>
      <xdr:rowOff>273050</xdr:rowOff>
    </xdr:from>
    <xdr:ext cx="194454" cy="309818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BEB1894D-5BE8-49CC-832C-3CE1B494A7DA}"/>
            </a:ext>
          </a:extLst>
        </xdr:cNvPr>
        <xdr:cNvSpPr txBox="1"/>
      </xdr:nvSpPr>
      <xdr:spPr>
        <a:xfrm>
          <a:off x="981075" y="28862704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91FAFC97-3DC5-46AD-907E-1F0551BB6B6C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EDA84FEB-EC0A-4734-BBCD-C7D3347CCC63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87</xdr:row>
      <xdr:rowOff>0</xdr:rowOff>
    </xdr:from>
    <xdr:ext cx="194454" cy="309818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39A3E470-F35D-4EC2-BAE7-215E9538473D}"/>
            </a:ext>
          </a:extLst>
        </xdr:cNvPr>
        <xdr:cNvSpPr txBox="1"/>
      </xdr:nvSpPr>
      <xdr:spPr>
        <a:xfrm>
          <a:off x="981075" y="3140319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87</xdr:row>
      <xdr:rowOff>0</xdr:rowOff>
    </xdr:from>
    <xdr:ext cx="194454" cy="309818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A1FF10B0-6726-4D77-B527-6591054CCA49}"/>
            </a:ext>
          </a:extLst>
        </xdr:cNvPr>
        <xdr:cNvSpPr txBox="1"/>
      </xdr:nvSpPr>
      <xdr:spPr>
        <a:xfrm>
          <a:off x="981075" y="31403192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773202E9-0A1F-43B1-8125-E2EBB1C135D9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92476CBC-FE38-4375-8BC0-E6E485178850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5A92BB27-D1FB-479E-BBA7-CD87A8AAB774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0A4F526D-6D49-43F8-874A-27A842F49333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90BEA6C8-96C9-4157-8E48-930EC2110A5D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1138ABB9-2165-40AC-B96D-C6BE7B0AE8CC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96520717-2FB3-486E-9BA8-601CF142DFE9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75C1EAA6-44B5-4E4B-8854-72CA52320B7D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098B393C-212A-453B-A289-ACB6CCF45817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981075</xdr:colOff>
      <xdr:row>88</xdr:row>
      <xdr:rowOff>273050</xdr:rowOff>
    </xdr:from>
    <xdr:ext cx="194454" cy="309818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A2FD1352-476A-4BAE-91B1-A7E7818A50C8}"/>
            </a:ext>
          </a:extLst>
        </xdr:cNvPr>
        <xdr:cNvSpPr txBox="1"/>
      </xdr:nvSpPr>
      <xdr:spPr>
        <a:xfrm>
          <a:off x="981075" y="32027935"/>
          <a:ext cx="194454" cy="309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D2:Q69"/>
  <sheetViews>
    <sheetView view="pageLayout" topLeftCell="A22" zoomScale="82" zoomScaleNormal="30" zoomScaleSheetLayoutView="40" zoomScalePageLayoutView="82" workbookViewId="0">
      <selection activeCell="A40" sqref="A40"/>
    </sheetView>
  </sheetViews>
  <sheetFormatPr defaultColWidth="4" defaultRowHeight="21"/>
  <cols>
    <col min="1" max="6" width="4" style="24"/>
    <col min="7" max="7" width="31.140625" style="24" customWidth="1"/>
    <col min="8" max="8" width="10" style="24" customWidth="1"/>
    <col min="9" max="9" width="35.7109375" style="24" customWidth="1"/>
    <col min="10" max="10" width="5.28515625" style="24" customWidth="1"/>
    <col min="11" max="11" width="5.28515625" style="24" bestFit="1" customWidth="1"/>
    <col min="12" max="12" width="7.5703125" style="25" bestFit="1" customWidth="1"/>
    <col min="13" max="253" width="4" style="24"/>
    <col min="254" max="254" width="29" style="24" customWidth="1"/>
    <col min="255" max="255" width="10" style="24" customWidth="1"/>
    <col min="256" max="256" width="35.7109375" style="24" customWidth="1"/>
    <col min="257" max="258" width="6.5703125" style="24" customWidth="1"/>
    <col min="259" max="260" width="7.42578125" style="24" customWidth="1"/>
    <col min="261" max="261" width="2.28515625" style="24" customWidth="1"/>
    <col min="262" max="262" width="28.7109375" style="24" customWidth="1"/>
    <col min="263" max="263" width="10.42578125" style="24" customWidth="1"/>
    <col min="264" max="264" width="34.140625" style="24" customWidth="1"/>
    <col min="265" max="266" width="6.5703125" style="24" customWidth="1"/>
    <col min="267" max="268" width="7.42578125" style="24" customWidth="1"/>
    <col min="269" max="509" width="4" style="24"/>
    <col min="510" max="510" width="29" style="24" customWidth="1"/>
    <col min="511" max="511" width="10" style="24" customWidth="1"/>
    <col min="512" max="512" width="35.7109375" style="24" customWidth="1"/>
    <col min="513" max="514" width="6.5703125" style="24" customWidth="1"/>
    <col min="515" max="516" width="7.42578125" style="24" customWidth="1"/>
    <col min="517" max="517" width="2.28515625" style="24" customWidth="1"/>
    <col min="518" max="518" width="28.7109375" style="24" customWidth="1"/>
    <col min="519" max="519" width="10.42578125" style="24" customWidth="1"/>
    <col min="520" max="520" width="34.140625" style="24" customWidth="1"/>
    <col min="521" max="522" width="6.5703125" style="24" customWidth="1"/>
    <col min="523" max="524" width="7.42578125" style="24" customWidth="1"/>
    <col min="525" max="765" width="4" style="24"/>
    <col min="766" max="766" width="29" style="24" customWidth="1"/>
    <col min="767" max="767" width="10" style="24" customWidth="1"/>
    <col min="768" max="768" width="35.7109375" style="24" customWidth="1"/>
    <col min="769" max="770" width="6.5703125" style="24" customWidth="1"/>
    <col min="771" max="772" width="7.42578125" style="24" customWidth="1"/>
    <col min="773" max="773" width="2.28515625" style="24" customWidth="1"/>
    <col min="774" max="774" width="28.7109375" style="24" customWidth="1"/>
    <col min="775" max="775" width="10.42578125" style="24" customWidth="1"/>
    <col min="776" max="776" width="34.140625" style="24" customWidth="1"/>
    <col min="777" max="778" width="6.5703125" style="24" customWidth="1"/>
    <col min="779" max="780" width="7.42578125" style="24" customWidth="1"/>
    <col min="781" max="1021" width="4" style="24"/>
    <col min="1022" max="1022" width="29" style="24" customWidth="1"/>
    <col min="1023" max="1023" width="10" style="24" customWidth="1"/>
    <col min="1024" max="1024" width="35.7109375" style="24" customWidth="1"/>
    <col min="1025" max="1026" width="6.5703125" style="24" customWidth="1"/>
    <col min="1027" max="1028" width="7.42578125" style="24" customWidth="1"/>
    <col min="1029" max="1029" width="2.28515625" style="24" customWidth="1"/>
    <col min="1030" max="1030" width="28.7109375" style="24" customWidth="1"/>
    <col min="1031" max="1031" width="10.42578125" style="24" customWidth="1"/>
    <col min="1032" max="1032" width="34.140625" style="24" customWidth="1"/>
    <col min="1033" max="1034" width="6.5703125" style="24" customWidth="1"/>
    <col min="1035" max="1036" width="7.42578125" style="24" customWidth="1"/>
    <col min="1037" max="1277" width="4" style="24"/>
    <col min="1278" max="1278" width="29" style="24" customWidth="1"/>
    <col min="1279" max="1279" width="10" style="24" customWidth="1"/>
    <col min="1280" max="1280" width="35.7109375" style="24" customWidth="1"/>
    <col min="1281" max="1282" width="6.5703125" style="24" customWidth="1"/>
    <col min="1283" max="1284" width="7.42578125" style="24" customWidth="1"/>
    <col min="1285" max="1285" width="2.28515625" style="24" customWidth="1"/>
    <col min="1286" max="1286" width="28.7109375" style="24" customWidth="1"/>
    <col min="1287" max="1287" width="10.42578125" style="24" customWidth="1"/>
    <col min="1288" max="1288" width="34.140625" style="24" customWidth="1"/>
    <col min="1289" max="1290" width="6.5703125" style="24" customWidth="1"/>
    <col min="1291" max="1292" width="7.42578125" style="24" customWidth="1"/>
    <col min="1293" max="1533" width="4" style="24"/>
    <col min="1534" max="1534" width="29" style="24" customWidth="1"/>
    <col min="1535" max="1535" width="10" style="24" customWidth="1"/>
    <col min="1536" max="1536" width="35.7109375" style="24" customWidth="1"/>
    <col min="1537" max="1538" width="6.5703125" style="24" customWidth="1"/>
    <col min="1539" max="1540" width="7.42578125" style="24" customWidth="1"/>
    <col min="1541" max="1541" width="2.28515625" style="24" customWidth="1"/>
    <col min="1542" max="1542" width="28.7109375" style="24" customWidth="1"/>
    <col min="1543" max="1543" width="10.42578125" style="24" customWidth="1"/>
    <col min="1544" max="1544" width="34.140625" style="24" customWidth="1"/>
    <col min="1545" max="1546" width="6.5703125" style="24" customWidth="1"/>
    <col min="1547" max="1548" width="7.42578125" style="24" customWidth="1"/>
    <col min="1549" max="1789" width="4" style="24"/>
    <col min="1790" max="1790" width="29" style="24" customWidth="1"/>
    <col min="1791" max="1791" width="10" style="24" customWidth="1"/>
    <col min="1792" max="1792" width="35.7109375" style="24" customWidth="1"/>
    <col min="1793" max="1794" width="6.5703125" style="24" customWidth="1"/>
    <col min="1795" max="1796" width="7.42578125" style="24" customWidth="1"/>
    <col min="1797" max="1797" width="2.28515625" style="24" customWidth="1"/>
    <col min="1798" max="1798" width="28.7109375" style="24" customWidth="1"/>
    <col min="1799" max="1799" width="10.42578125" style="24" customWidth="1"/>
    <col min="1800" max="1800" width="34.140625" style="24" customWidth="1"/>
    <col min="1801" max="1802" width="6.5703125" style="24" customWidth="1"/>
    <col min="1803" max="1804" width="7.42578125" style="24" customWidth="1"/>
    <col min="1805" max="2045" width="4" style="24"/>
    <col min="2046" max="2046" width="29" style="24" customWidth="1"/>
    <col min="2047" max="2047" width="10" style="24" customWidth="1"/>
    <col min="2048" max="2048" width="35.7109375" style="24" customWidth="1"/>
    <col min="2049" max="2050" width="6.5703125" style="24" customWidth="1"/>
    <col min="2051" max="2052" width="7.42578125" style="24" customWidth="1"/>
    <col min="2053" max="2053" width="2.28515625" style="24" customWidth="1"/>
    <col min="2054" max="2054" width="28.7109375" style="24" customWidth="1"/>
    <col min="2055" max="2055" width="10.42578125" style="24" customWidth="1"/>
    <col min="2056" max="2056" width="34.140625" style="24" customWidth="1"/>
    <col min="2057" max="2058" width="6.5703125" style="24" customWidth="1"/>
    <col min="2059" max="2060" width="7.42578125" style="24" customWidth="1"/>
    <col min="2061" max="2301" width="4" style="24"/>
    <col min="2302" max="2302" width="29" style="24" customWidth="1"/>
    <col min="2303" max="2303" width="10" style="24" customWidth="1"/>
    <col min="2304" max="2304" width="35.7109375" style="24" customWidth="1"/>
    <col min="2305" max="2306" width="6.5703125" style="24" customWidth="1"/>
    <col min="2307" max="2308" width="7.42578125" style="24" customWidth="1"/>
    <col min="2309" max="2309" width="2.28515625" style="24" customWidth="1"/>
    <col min="2310" max="2310" width="28.7109375" style="24" customWidth="1"/>
    <col min="2311" max="2311" width="10.42578125" style="24" customWidth="1"/>
    <col min="2312" max="2312" width="34.140625" style="24" customWidth="1"/>
    <col min="2313" max="2314" width="6.5703125" style="24" customWidth="1"/>
    <col min="2315" max="2316" width="7.42578125" style="24" customWidth="1"/>
    <col min="2317" max="2557" width="4" style="24"/>
    <col min="2558" max="2558" width="29" style="24" customWidth="1"/>
    <col min="2559" max="2559" width="10" style="24" customWidth="1"/>
    <col min="2560" max="2560" width="35.7109375" style="24" customWidth="1"/>
    <col min="2561" max="2562" width="6.5703125" style="24" customWidth="1"/>
    <col min="2563" max="2564" width="7.42578125" style="24" customWidth="1"/>
    <col min="2565" max="2565" width="2.28515625" style="24" customWidth="1"/>
    <col min="2566" max="2566" width="28.7109375" style="24" customWidth="1"/>
    <col min="2567" max="2567" width="10.42578125" style="24" customWidth="1"/>
    <col min="2568" max="2568" width="34.140625" style="24" customWidth="1"/>
    <col min="2569" max="2570" width="6.5703125" style="24" customWidth="1"/>
    <col min="2571" max="2572" width="7.42578125" style="24" customWidth="1"/>
    <col min="2573" max="2813" width="4" style="24"/>
    <col min="2814" max="2814" width="29" style="24" customWidth="1"/>
    <col min="2815" max="2815" width="10" style="24" customWidth="1"/>
    <col min="2816" max="2816" width="35.7109375" style="24" customWidth="1"/>
    <col min="2817" max="2818" width="6.5703125" style="24" customWidth="1"/>
    <col min="2819" max="2820" width="7.42578125" style="24" customWidth="1"/>
    <col min="2821" max="2821" width="2.28515625" style="24" customWidth="1"/>
    <col min="2822" max="2822" width="28.7109375" style="24" customWidth="1"/>
    <col min="2823" max="2823" width="10.42578125" style="24" customWidth="1"/>
    <col min="2824" max="2824" width="34.140625" style="24" customWidth="1"/>
    <col min="2825" max="2826" width="6.5703125" style="24" customWidth="1"/>
    <col min="2827" max="2828" width="7.42578125" style="24" customWidth="1"/>
    <col min="2829" max="3069" width="4" style="24"/>
    <col min="3070" max="3070" width="29" style="24" customWidth="1"/>
    <col min="3071" max="3071" width="10" style="24" customWidth="1"/>
    <col min="3072" max="3072" width="35.7109375" style="24" customWidth="1"/>
    <col min="3073" max="3074" width="6.5703125" style="24" customWidth="1"/>
    <col min="3075" max="3076" width="7.42578125" style="24" customWidth="1"/>
    <col min="3077" max="3077" width="2.28515625" style="24" customWidth="1"/>
    <col min="3078" max="3078" width="28.7109375" style="24" customWidth="1"/>
    <col min="3079" max="3079" width="10.42578125" style="24" customWidth="1"/>
    <col min="3080" max="3080" width="34.140625" style="24" customWidth="1"/>
    <col min="3081" max="3082" width="6.5703125" style="24" customWidth="1"/>
    <col min="3083" max="3084" width="7.42578125" style="24" customWidth="1"/>
    <col min="3085" max="3325" width="4" style="24"/>
    <col min="3326" max="3326" width="29" style="24" customWidth="1"/>
    <col min="3327" max="3327" width="10" style="24" customWidth="1"/>
    <col min="3328" max="3328" width="35.7109375" style="24" customWidth="1"/>
    <col min="3329" max="3330" width="6.5703125" style="24" customWidth="1"/>
    <col min="3331" max="3332" width="7.42578125" style="24" customWidth="1"/>
    <col min="3333" max="3333" width="2.28515625" style="24" customWidth="1"/>
    <col min="3334" max="3334" width="28.7109375" style="24" customWidth="1"/>
    <col min="3335" max="3335" width="10.42578125" style="24" customWidth="1"/>
    <col min="3336" max="3336" width="34.140625" style="24" customWidth="1"/>
    <col min="3337" max="3338" width="6.5703125" style="24" customWidth="1"/>
    <col min="3339" max="3340" width="7.42578125" style="24" customWidth="1"/>
    <col min="3341" max="3581" width="4" style="24"/>
    <col min="3582" max="3582" width="29" style="24" customWidth="1"/>
    <col min="3583" max="3583" width="10" style="24" customWidth="1"/>
    <col min="3584" max="3584" width="35.7109375" style="24" customWidth="1"/>
    <col min="3585" max="3586" width="6.5703125" style="24" customWidth="1"/>
    <col min="3587" max="3588" width="7.42578125" style="24" customWidth="1"/>
    <col min="3589" max="3589" width="2.28515625" style="24" customWidth="1"/>
    <col min="3590" max="3590" width="28.7109375" style="24" customWidth="1"/>
    <col min="3591" max="3591" width="10.42578125" style="24" customWidth="1"/>
    <col min="3592" max="3592" width="34.140625" style="24" customWidth="1"/>
    <col min="3593" max="3594" width="6.5703125" style="24" customWidth="1"/>
    <col min="3595" max="3596" width="7.42578125" style="24" customWidth="1"/>
    <col min="3597" max="3837" width="4" style="24"/>
    <col min="3838" max="3838" width="29" style="24" customWidth="1"/>
    <col min="3839" max="3839" width="10" style="24" customWidth="1"/>
    <col min="3840" max="3840" width="35.7109375" style="24" customWidth="1"/>
    <col min="3841" max="3842" width="6.5703125" style="24" customWidth="1"/>
    <col min="3843" max="3844" width="7.42578125" style="24" customWidth="1"/>
    <col min="3845" max="3845" width="2.28515625" style="24" customWidth="1"/>
    <col min="3846" max="3846" width="28.7109375" style="24" customWidth="1"/>
    <col min="3847" max="3847" width="10.42578125" style="24" customWidth="1"/>
    <col min="3848" max="3848" width="34.140625" style="24" customWidth="1"/>
    <col min="3849" max="3850" width="6.5703125" style="24" customWidth="1"/>
    <col min="3851" max="3852" width="7.42578125" style="24" customWidth="1"/>
    <col min="3853" max="4093" width="4" style="24"/>
    <col min="4094" max="4094" width="29" style="24" customWidth="1"/>
    <col min="4095" max="4095" width="10" style="24" customWidth="1"/>
    <col min="4096" max="4096" width="35.7109375" style="24" customWidth="1"/>
    <col min="4097" max="4098" width="6.5703125" style="24" customWidth="1"/>
    <col min="4099" max="4100" width="7.42578125" style="24" customWidth="1"/>
    <col min="4101" max="4101" width="2.28515625" style="24" customWidth="1"/>
    <col min="4102" max="4102" width="28.7109375" style="24" customWidth="1"/>
    <col min="4103" max="4103" width="10.42578125" style="24" customWidth="1"/>
    <col min="4104" max="4104" width="34.140625" style="24" customWidth="1"/>
    <col min="4105" max="4106" width="6.5703125" style="24" customWidth="1"/>
    <col min="4107" max="4108" width="7.42578125" style="24" customWidth="1"/>
    <col min="4109" max="4349" width="4" style="24"/>
    <col min="4350" max="4350" width="29" style="24" customWidth="1"/>
    <col min="4351" max="4351" width="10" style="24" customWidth="1"/>
    <col min="4352" max="4352" width="35.7109375" style="24" customWidth="1"/>
    <col min="4353" max="4354" width="6.5703125" style="24" customWidth="1"/>
    <col min="4355" max="4356" width="7.42578125" style="24" customWidth="1"/>
    <col min="4357" max="4357" width="2.28515625" style="24" customWidth="1"/>
    <col min="4358" max="4358" width="28.7109375" style="24" customWidth="1"/>
    <col min="4359" max="4359" width="10.42578125" style="24" customWidth="1"/>
    <col min="4360" max="4360" width="34.140625" style="24" customWidth="1"/>
    <col min="4361" max="4362" width="6.5703125" style="24" customWidth="1"/>
    <col min="4363" max="4364" width="7.42578125" style="24" customWidth="1"/>
    <col min="4365" max="4605" width="4" style="24"/>
    <col min="4606" max="4606" width="29" style="24" customWidth="1"/>
    <col min="4607" max="4607" width="10" style="24" customWidth="1"/>
    <col min="4608" max="4608" width="35.7109375" style="24" customWidth="1"/>
    <col min="4609" max="4610" width="6.5703125" style="24" customWidth="1"/>
    <col min="4611" max="4612" width="7.42578125" style="24" customWidth="1"/>
    <col min="4613" max="4613" width="2.28515625" style="24" customWidth="1"/>
    <col min="4614" max="4614" width="28.7109375" style="24" customWidth="1"/>
    <col min="4615" max="4615" width="10.42578125" style="24" customWidth="1"/>
    <col min="4616" max="4616" width="34.140625" style="24" customWidth="1"/>
    <col min="4617" max="4618" width="6.5703125" style="24" customWidth="1"/>
    <col min="4619" max="4620" width="7.42578125" style="24" customWidth="1"/>
    <col min="4621" max="4861" width="4" style="24"/>
    <col min="4862" max="4862" width="29" style="24" customWidth="1"/>
    <col min="4863" max="4863" width="10" style="24" customWidth="1"/>
    <col min="4864" max="4864" width="35.7109375" style="24" customWidth="1"/>
    <col min="4865" max="4866" width="6.5703125" style="24" customWidth="1"/>
    <col min="4867" max="4868" width="7.42578125" style="24" customWidth="1"/>
    <col min="4869" max="4869" width="2.28515625" style="24" customWidth="1"/>
    <col min="4870" max="4870" width="28.7109375" style="24" customWidth="1"/>
    <col min="4871" max="4871" width="10.42578125" style="24" customWidth="1"/>
    <col min="4872" max="4872" width="34.140625" style="24" customWidth="1"/>
    <col min="4873" max="4874" width="6.5703125" style="24" customWidth="1"/>
    <col min="4875" max="4876" width="7.42578125" style="24" customWidth="1"/>
    <col min="4877" max="5117" width="4" style="24"/>
    <col min="5118" max="5118" width="29" style="24" customWidth="1"/>
    <col min="5119" max="5119" width="10" style="24" customWidth="1"/>
    <col min="5120" max="5120" width="35.7109375" style="24" customWidth="1"/>
    <col min="5121" max="5122" width="6.5703125" style="24" customWidth="1"/>
    <col min="5123" max="5124" width="7.42578125" style="24" customWidth="1"/>
    <col min="5125" max="5125" width="2.28515625" style="24" customWidth="1"/>
    <col min="5126" max="5126" width="28.7109375" style="24" customWidth="1"/>
    <col min="5127" max="5127" width="10.42578125" style="24" customWidth="1"/>
    <col min="5128" max="5128" width="34.140625" style="24" customWidth="1"/>
    <col min="5129" max="5130" width="6.5703125" style="24" customWidth="1"/>
    <col min="5131" max="5132" width="7.42578125" style="24" customWidth="1"/>
    <col min="5133" max="5373" width="4" style="24"/>
    <col min="5374" max="5374" width="29" style="24" customWidth="1"/>
    <col min="5375" max="5375" width="10" style="24" customWidth="1"/>
    <col min="5376" max="5376" width="35.7109375" style="24" customWidth="1"/>
    <col min="5377" max="5378" width="6.5703125" style="24" customWidth="1"/>
    <col min="5379" max="5380" width="7.42578125" style="24" customWidth="1"/>
    <col min="5381" max="5381" width="2.28515625" style="24" customWidth="1"/>
    <col min="5382" max="5382" width="28.7109375" style="24" customWidth="1"/>
    <col min="5383" max="5383" width="10.42578125" style="24" customWidth="1"/>
    <col min="5384" max="5384" width="34.140625" style="24" customWidth="1"/>
    <col min="5385" max="5386" width="6.5703125" style="24" customWidth="1"/>
    <col min="5387" max="5388" width="7.42578125" style="24" customWidth="1"/>
    <col min="5389" max="5629" width="4" style="24"/>
    <col min="5630" max="5630" width="29" style="24" customWidth="1"/>
    <col min="5631" max="5631" width="10" style="24" customWidth="1"/>
    <col min="5632" max="5632" width="35.7109375" style="24" customWidth="1"/>
    <col min="5633" max="5634" width="6.5703125" style="24" customWidth="1"/>
    <col min="5635" max="5636" width="7.42578125" style="24" customWidth="1"/>
    <col min="5637" max="5637" width="2.28515625" style="24" customWidth="1"/>
    <col min="5638" max="5638" width="28.7109375" style="24" customWidth="1"/>
    <col min="5639" max="5639" width="10.42578125" style="24" customWidth="1"/>
    <col min="5640" max="5640" width="34.140625" style="24" customWidth="1"/>
    <col min="5641" max="5642" width="6.5703125" style="24" customWidth="1"/>
    <col min="5643" max="5644" width="7.42578125" style="24" customWidth="1"/>
    <col min="5645" max="5885" width="4" style="24"/>
    <col min="5886" max="5886" width="29" style="24" customWidth="1"/>
    <col min="5887" max="5887" width="10" style="24" customWidth="1"/>
    <col min="5888" max="5888" width="35.7109375" style="24" customWidth="1"/>
    <col min="5889" max="5890" width="6.5703125" style="24" customWidth="1"/>
    <col min="5891" max="5892" width="7.42578125" style="24" customWidth="1"/>
    <col min="5893" max="5893" width="2.28515625" style="24" customWidth="1"/>
    <col min="5894" max="5894" width="28.7109375" style="24" customWidth="1"/>
    <col min="5895" max="5895" width="10.42578125" style="24" customWidth="1"/>
    <col min="5896" max="5896" width="34.140625" style="24" customWidth="1"/>
    <col min="5897" max="5898" width="6.5703125" style="24" customWidth="1"/>
    <col min="5899" max="5900" width="7.42578125" style="24" customWidth="1"/>
    <col min="5901" max="6141" width="4" style="24"/>
    <col min="6142" max="6142" width="29" style="24" customWidth="1"/>
    <col min="6143" max="6143" width="10" style="24" customWidth="1"/>
    <col min="6144" max="6144" width="35.7109375" style="24" customWidth="1"/>
    <col min="6145" max="6146" width="6.5703125" style="24" customWidth="1"/>
    <col min="6147" max="6148" width="7.42578125" style="24" customWidth="1"/>
    <col min="6149" max="6149" width="2.28515625" style="24" customWidth="1"/>
    <col min="6150" max="6150" width="28.7109375" style="24" customWidth="1"/>
    <col min="6151" max="6151" width="10.42578125" style="24" customWidth="1"/>
    <col min="6152" max="6152" width="34.140625" style="24" customWidth="1"/>
    <col min="6153" max="6154" width="6.5703125" style="24" customWidth="1"/>
    <col min="6155" max="6156" width="7.42578125" style="24" customWidth="1"/>
    <col min="6157" max="6397" width="4" style="24"/>
    <col min="6398" max="6398" width="29" style="24" customWidth="1"/>
    <col min="6399" max="6399" width="10" style="24" customWidth="1"/>
    <col min="6400" max="6400" width="35.7109375" style="24" customWidth="1"/>
    <col min="6401" max="6402" width="6.5703125" style="24" customWidth="1"/>
    <col min="6403" max="6404" width="7.42578125" style="24" customWidth="1"/>
    <col min="6405" max="6405" width="2.28515625" style="24" customWidth="1"/>
    <col min="6406" max="6406" width="28.7109375" style="24" customWidth="1"/>
    <col min="6407" max="6407" width="10.42578125" style="24" customWidth="1"/>
    <col min="6408" max="6408" width="34.140625" style="24" customWidth="1"/>
    <col min="6409" max="6410" width="6.5703125" style="24" customWidth="1"/>
    <col min="6411" max="6412" width="7.42578125" style="24" customWidth="1"/>
    <col min="6413" max="6653" width="4" style="24"/>
    <col min="6654" max="6654" width="29" style="24" customWidth="1"/>
    <col min="6655" max="6655" width="10" style="24" customWidth="1"/>
    <col min="6656" max="6656" width="35.7109375" style="24" customWidth="1"/>
    <col min="6657" max="6658" width="6.5703125" style="24" customWidth="1"/>
    <col min="6659" max="6660" width="7.42578125" style="24" customWidth="1"/>
    <col min="6661" max="6661" width="2.28515625" style="24" customWidth="1"/>
    <col min="6662" max="6662" width="28.7109375" style="24" customWidth="1"/>
    <col min="6663" max="6663" width="10.42578125" style="24" customWidth="1"/>
    <col min="6664" max="6664" width="34.140625" style="24" customWidth="1"/>
    <col min="6665" max="6666" width="6.5703125" style="24" customWidth="1"/>
    <col min="6667" max="6668" width="7.42578125" style="24" customWidth="1"/>
    <col min="6669" max="6909" width="4" style="24"/>
    <col min="6910" max="6910" width="29" style="24" customWidth="1"/>
    <col min="6911" max="6911" width="10" style="24" customWidth="1"/>
    <col min="6912" max="6912" width="35.7109375" style="24" customWidth="1"/>
    <col min="6913" max="6914" width="6.5703125" style="24" customWidth="1"/>
    <col min="6915" max="6916" width="7.42578125" style="24" customWidth="1"/>
    <col min="6917" max="6917" width="2.28515625" style="24" customWidth="1"/>
    <col min="6918" max="6918" width="28.7109375" style="24" customWidth="1"/>
    <col min="6919" max="6919" width="10.42578125" style="24" customWidth="1"/>
    <col min="6920" max="6920" width="34.140625" style="24" customWidth="1"/>
    <col min="6921" max="6922" width="6.5703125" style="24" customWidth="1"/>
    <col min="6923" max="6924" width="7.42578125" style="24" customWidth="1"/>
    <col min="6925" max="7165" width="4" style="24"/>
    <col min="7166" max="7166" width="29" style="24" customWidth="1"/>
    <col min="7167" max="7167" width="10" style="24" customWidth="1"/>
    <col min="7168" max="7168" width="35.7109375" style="24" customWidth="1"/>
    <col min="7169" max="7170" width="6.5703125" style="24" customWidth="1"/>
    <col min="7171" max="7172" width="7.42578125" style="24" customWidth="1"/>
    <col min="7173" max="7173" width="2.28515625" style="24" customWidth="1"/>
    <col min="7174" max="7174" width="28.7109375" style="24" customWidth="1"/>
    <col min="7175" max="7175" width="10.42578125" style="24" customWidth="1"/>
    <col min="7176" max="7176" width="34.140625" style="24" customWidth="1"/>
    <col min="7177" max="7178" width="6.5703125" style="24" customWidth="1"/>
    <col min="7179" max="7180" width="7.42578125" style="24" customWidth="1"/>
    <col min="7181" max="7421" width="4" style="24"/>
    <col min="7422" max="7422" width="29" style="24" customWidth="1"/>
    <col min="7423" max="7423" width="10" style="24" customWidth="1"/>
    <col min="7424" max="7424" width="35.7109375" style="24" customWidth="1"/>
    <col min="7425" max="7426" width="6.5703125" style="24" customWidth="1"/>
    <col min="7427" max="7428" width="7.42578125" style="24" customWidth="1"/>
    <col min="7429" max="7429" width="2.28515625" style="24" customWidth="1"/>
    <col min="7430" max="7430" width="28.7109375" style="24" customWidth="1"/>
    <col min="7431" max="7431" width="10.42578125" style="24" customWidth="1"/>
    <col min="7432" max="7432" width="34.140625" style="24" customWidth="1"/>
    <col min="7433" max="7434" width="6.5703125" style="24" customWidth="1"/>
    <col min="7435" max="7436" width="7.42578125" style="24" customWidth="1"/>
    <col min="7437" max="7677" width="4" style="24"/>
    <col min="7678" max="7678" width="29" style="24" customWidth="1"/>
    <col min="7679" max="7679" width="10" style="24" customWidth="1"/>
    <col min="7680" max="7680" width="35.7109375" style="24" customWidth="1"/>
    <col min="7681" max="7682" width="6.5703125" style="24" customWidth="1"/>
    <col min="7683" max="7684" width="7.42578125" style="24" customWidth="1"/>
    <col min="7685" max="7685" width="2.28515625" style="24" customWidth="1"/>
    <col min="7686" max="7686" width="28.7109375" style="24" customWidth="1"/>
    <col min="7687" max="7687" width="10.42578125" style="24" customWidth="1"/>
    <col min="7688" max="7688" width="34.140625" style="24" customWidth="1"/>
    <col min="7689" max="7690" width="6.5703125" style="24" customWidth="1"/>
    <col min="7691" max="7692" width="7.42578125" style="24" customWidth="1"/>
    <col min="7693" max="7933" width="4" style="24"/>
    <col min="7934" max="7934" width="29" style="24" customWidth="1"/>
    <col min="7935" max="7935" width="10" style="24" customWidth="1"/>
    <col min="7936" max="7936" width="35.7109375" style="24" customWidth="1"/>
    <col min="7937" max="7938" width="6.5703125" style="24" customWidth="1"/>
    <col min="7939" max="7940" width="7.42578125" style="24" customWidth="1"/>
    <col min="7941" max="7941" width="2.28515625" style="24" customWidth="1"/>
    <col min="7942" max="7942" width="28.7109375" style="24" customWidth="1"/>
    <col min="7943" max="7943" width="10.42578125" style="24" customWidth="1"/>
    <col min="7944" max="7944" width="34.140625" style="24" customWidth="1"/>
    <col min="7945" max="7946" width="6.5703125" style="24" customWidth="1"/>
    <col min="7947" max="7948" width="7.42578125" style="24" customWidth="1"/>
    <col min="7949" max="8189" width="4" style="24"/>
    <col min="8190" max="8190" width="29" style="24" customWidth="1"/>
    <col min="8191" max="8191" width="10" style="24" customWidth="1"/>
    <col min="8192" max="8192" width="35.7109375" style="24" customWidth="1"/>
    <col min="8193" max="8194" width="6.5703125" style="24" customWidth="1"/>
    <col min="8195" max="8196" width="7.42578125" style="24" customWidth="1"/>
    <col min="8197" max="8197" width="2.28515625" style="24" customWidth="1"/>
    <col min="8198" max="8198" width="28.7109375" style="24" customWidth="1"/>
    <col min="8199" max="8199" width="10.42578125" style="24" customWidth="1"/>
    <col min="8200" max="8200" width="34.140625" style="24" customWidth="1"/>
    <col min="8201" max="8202" width="6.5703125" style="24" customWidth="1"/>
    <col min="8203" max="8204" width="7.42578125" style="24" customWidth="1"/>
    <col min="8205" max="8445" width="4" style="24"/>
    <col min="8446" max="8446" width="29" style="24" customWidth="1"/>
    <col min="8447" max="8447" width="10" style="24" customWidth="1"/>
    <col min="8448" max="8448" width="35.7109375" style="24" customWidth="1"/>
    <col min="8449" max="8450" width="6.5703125" style="24" customWidth="1"/>
    <col min="8451" max="8452" width="7.42578125" style="24" customWidth="1"/>
    <col min="8453" max="8453" width="2.28515625" style="24" customWidth="1"/>
    <col min="8454" max="8454" width="28.7109375" style="24" customWidth="1"/>
    <col min="8455" max="8455" width="10.42578125" style="24" customWidth="1"/>
    <col min="8456" max="8456" width="34.140625" style="24" customWidth="1"/>
    <col min="8457" max="8458" width="6.5703125" style="24" customWidth="1"/>
    <col min="8459" max="8460" width="7.42578125" style="24" customWidth="1"/>
    <col min="8461" max="8701" width="4" style="24"/>
    <col min="8702" max="8702" width="29" style="24" customWidth="1"/>
    <col min="8703" max="8703" width="10" style="24" customWidth="1"/>
    <col min="8704" max="8704" width="35.7109375" style="24" customWidth="1"/>
    <col min="8705" max="8706" width="6.5703125" style="24" customWidth="1"/>
    <col min="8707" max="8708" width="7.42578125" style="24" customWidth="1"/>
    <col min="8709" max="8709" width="2.28515625" style="24" customWidth="1"/>
    <col min="8710" max="8710" width="28.7109375" style="24" customWidth="1"/>
    <col min="8711" max="8711" width="10.42578125" style="24" customWidth="1"/>
    <col min="8712" max="8712" width="34.140625" style="24" customWidth="1"/>
    <col min="8713" max="8714" width="6.5703125" style="24" customWidth="1"/>
    <col min="8715" max="8716" width="7.42578125" style="24" customWidth="1"/>
    <col min="8717" max="8957" width="4" style="24"/>
    <col min="8958" max="8958" width="29" style="24" customWidth="1"/>
    <col min="8959" max="8959" width="10" style="24" customWidth="1"/>
    <col min="8960" max="8960" width="35.7109375" style="24" customWidth="1"/>
    <col min="8961" max="8962" width="6.5703125" style="24" customWidth="1"/>
    <col min="8963" max="8964" width="7.42578125" style="24" customWidth="1"/>
    <col min="8965" max="8965" width="2.28515625" style="24" customWidth="1"/>
    <col min="8966" max="8966" width="28.7109375" style="24" customWidth="1"/>
    <col min="8967" max="8967" width="10.42578125" style="24" customWidth="1"/>
    <col min="8968" max="8968" width="34.140625" style="24" customWidth="1"/>
    <col min="8969" max="8970" width="6.5703125" style="24" customWidth="1"/>
    <col min="8971" max="8972" width="7.42578125" style="24" customWidth="1"/>
    <col min="8973" max="9213" width="4" style="24"/>
    <col min="9214" max="9214" width="29" style="24" customWidth="1"/>
    <col min="9215" max="9215" width="10" style="24" customWidth="1"/>
    <col min="9216" max="9216" width="35.7109375" style="24" customWidth="1"/>
    <col min="9217" max="9218" width="6.5703125" style="24" customWidth="1"/>
    <col min="9219" max="9220" width="7.42578125" style="24" customWidth="1"/>
    <col min="9221" max="9221" width="2.28515625" style="24" customWidth="1"/>
    <col min="9222" max="9222" width="28.7109375" style="24" customWidth="1"/>
    <col min="9223" max="9223" width="10.42578125" style="24" customWidth="1"/>
    <col min="9224" max="9224" width="34.140625" style="24" customWidth="1"/>
    <col min="9225" max="9226" width="6.5703125" style="24" customWidth="1"/>
    <col min="9227" max="9228" width="7.42578125" style="24" customWidth="1"/>
    <col min="9229" max="9469" width="4" style="24"/>
    <col min="9470" max="9470" width="29" style="24" customWidth="1"/>
    <col min="9471" max="9471" width="10" style="24" customWidth="1"/>
    <col min="9472" max="9472" width="35.7109375" style="24" customWidth="1"/>
    <col min="9473" max="9474" width="6.5703125" style="24" customWidth="1"/>
    <col min="9475" max="9476" width="7.42578125" style="24" customWidth="1"/>
    <col min="9477" max="9477" width="2.28515625" style="24" customWidth="1"/>
    <col min="9478" max="9478" width="28.7109375" style="24" customWidth="1"/>
    <col min="9479" max="9479" width="10.42578125" style="24" customWidth="1"/>
    <col min="9480" max="9480" width="34.140625" style="24" customWidth="1"/>
    <col min="9481" max="9482" width="6.5703125" style="24" customWidth="1"/>
    <col min="9483" max="9484" width="7.42578125" style="24" customWidth="1"/>
    <col min="9485" max="9725" width="4" style="24"/>
    <col min="9726" max="9726" width="29" style="24" customWidth="1"/>
    <col min="9727" max="9727" width="10" style="24" customWidth="1"/>
    <col min="9728" max="9728" width="35.7109375" style="24" customWidth="1"/>
    <col min="9729" max="9730" width="6.5703125" style="24" customWidth="1"/>
    <col min="9731" max="9732" width="7.42578125" style="24" customWidth="1"/>
    <col min="9733" max="9733" width="2.28515625" style="24" customWidth="1"/>
    <col min="9734" max="9734" width="28.7109375" style="24" customWidth="1"/>
    <col min="9735" max="9735" width="10.42578125" style="24" customWidth="1"/>
    <col min="9736" max="9736" width="34.140625" style="24" customWidth="1"/>
    <col min="9737" max="9738" width="6.5703125" style="24" customWidth="1"/>
    <col min="9739" max="9740" width="7.42578125" style="24" customWidth="1"/>
    <col min="9741" max="9981" width="4" style="24"/>
    <col min="9982" max="9982" width="29" style="24" customWidth="1"/>
    <col min="9983" max="9983" width="10" style="24" customWidth="1"/>
    <col min="9984" max="9984" width="35.7109375" style="24" customWidth="1"/>
    <col min="9985" max="9986" width="6.5703125" style="24" customWidth="1"/>
    <col min="9987" max="9988" width="7.42578125" style="24" customWidth="1"/>
    <col min="9989" max="9989" width="2.28515625" style="24" customWidth="1"/>
    <col min="9990" max="9990" width="28.7109375" style="24" customWidth="1"/>
    <col min="9991" max="9991" width="10.42578125" style="24" customWidth="1"/>
    <col min="9992" max="9992" width="34.140625" style="24" customWidth="1"/>
    <col min="9993" max="9994" width="6.5703125" style="24" customWidth="1"/>
    <col min="9995" max="9996" width="7.42578125" style="24" customWidth="1"/>
    <col min="9997" max="10237" width="4" style="24"/>
    <col min="10238" max="10238" width="29" style="24" customWidth="1"/>
    <col min="10239" max="10239" width="10" style="24" customWidth="1"/>
    <col min="10240" max="10240" width="35.7109375" style="24" customWidth="1"/>
    <col min="10241" max="10242" width="6.5703125" style="24" customWidth="1"/>
    <col min="10243" max="10244" width="7.42578125" style="24" customWidth="1"/>
    <col min="10245" max="10245" width="2.28515625" style="24" customWidth="1"/>
    <col min="10246" max="10246" width="28.7109375" style="24" customWidth="1"/>
    <col min="10247" max="10247" width="10.42578125" style="24" customWidth="1"/>
    <col min="10248" max="10248" width="34.140625" style="24" customWidth="1"/>
    <col min="10249" max="10250" width="6.5703125" style="24" customWidth="1"/>
    <col min="10251" max="10252" width="7.42578125" style="24" customWidth="1"/>
    <col min="10253" max="10493" width="4" style="24"/>
    <col min="10494" max="10494" width="29" style="24" customWidth="1"/>
    <col min="10495" max="10495" width="10" style="24" customWidth="1"/>
    <col min="10496" max="10496" width="35.7109375" style="24" customWidth="1"/>
    <col min="10497" max="10498" width="6.5703125" style="24" customWidth="1"/>
    <col min="10499" max="10500" width="7.42578125" style="24" customWidth="1"/>
    <col min="10501" max="10501" width="2.28515625" style="24" customWidth="1"/>
    <col min="10502" max="10502" width="28.7109375" style="24" customWidth="1"/>
    <col min="10503" max="10503" width="10.42578125" style="24" customWidth="1"/>
    <col min="10504" max="10504" width="34.140625" style="24" customWidth="1"/>
    <col min="10505" max="10506" width="6.5703125" style="24" customWidth="1"/>
    <col min="10507" max="10508" width="7.42578125" style="24" customWidth="1"/>
    <col min="10509" max="10749" width="4" style="24"/>
    <col min="10750" max="10750" width="29" style="24" customWidth="1"/>
    <col min="10751" max="10751" width="10" style="24" customWidth="1"/>
    <col min="10752" max="10752" width="35.7109375" style="24" customWidth="1"/>
    <col min="10753" max="10754" width="6.5703125" style="24" customWidth="1"/>
    <col min="10755" max="10756" width="7.42578125" style="24" customWidth="1"/>
    <col min="10757" max="10757" width="2.28515625" style="24" customWidth="1"/>
    <col min="10758" max="10758" width="28.7109375" style="24" customWidth="1"/>
    <col min="10759" max="10759" width="10.42578125" style="24" customWidth="1"/>
    <col min="10760" max="10760" width="34.140625" style="24" customWidth="1"/>
    <col min="10761" max="10762" width="6.5703125" style="24" customWidth="1"/>
    <col min="10763" max="10764" width="7.42578125" style="24" customWidth="1"/>
    <col min="10765" max="11005" width="4" style="24"/>
    <col min="11006" max="11006" width="29" style="24" customWidth="1"/>
    <col min="11007" max="11007" width="10" style="24" customWidth="1"/>
    <col min="11008" max="11008" width="35.7109375" style="24" customWidth="1"/>
    <col min="11009" max="11010" width="6.5703125" style="24" customWidth="1"/>
    <col min="11011" max="11012" width="7.42578125" style="24" customWidth="1"/>
    <col min="11013" max="11013" width="2.28515625" style="24" customWidth="1"/>
    <col min="11014" max="11014" width="28.7109375" style="24" customWidth="1"/>
    <col min="11015" max="11015" width="10.42578125" style="24" customWidth="1"/>
    <col min="11016" max="11016" width="34.140625" style="24" customWidth="1"/>
    <col min="11017" max="11018" width="6.5703125" style="24" customWidth="1"/>
    <col min="11019" max="11020" width="7.42578125" style="24" customWidth="1"/>
    <col min="11021" max="11261" width="4" style="24"/>
    <col min="11262" max="11262" width="29" style="24" customWidth="1"/>
    <col min="11263" max="11263" width="10" style="24" customWidth="1"/>
    <col min="11264" max="11264" width="35.7109375" style="24" customWidth="1"/>
    <col min="11265" max="11266" width="6.5703125" style="24" customWidth="1"/>
    <col min="11267" max="11268" width="7.42578125" style="24" customWidth="1"/>
    <col min="11269" max="11269" width="2.28515625" style="24" customWidth="1"/>
    <col min="11270" max="11270" width="28.7109375" style="24" customWidth="1"/>
    <col min="11271" max="11271" width="10.42578125" style="24" customWidth="1"/>
    <col min="11272" max="11272" width="34.140625" style="24" customWidth="1"/>
    <col min="11273" max="11274" width="6.5703125" style="24" customWidth="1"/>
    <col min="11275" max="11276" width="7.42578125" style="24" customWidth="1"/>
    <col min="11277" max="11517" width="4" style="24"/>
    <col min="11518" max="11518" width="29" style="24" customWidth="1"/>
    <col min="11519" max="11519" width="10" style="24" customWidth="1"/>
    <col min="11520" max="11520" width="35.7109375" style="24" customWidth="1"/>
    <col min="11521" max="11522" width="6.5703125" style="24" customWidth="1"/>
    <col min="11523" max="11524" width="7.42578125" style="24" customWidth="1"/>
    <col min="11525" max="11525" width="2.28515625" style="24" customWidth="1"/>
    <col min="11526" max="11526" width="28.7109375" style="24" customWidth="1"/>
    <col min="11527" max="11527" width="10.42578125" style="24" customWidth="1"/>
    <col min="11528" max="11528" width="34.140625" style="24" customWidth="1"/>
    <col min="11529" max="11530" width="6.5703125" style="24" customWidth="1"/>
    <col min="11531" max="11532" width="7.42578125" style="24" customWidth="1"/>
    <col min="11533" max="11773" width="4" style="24"/>
    <col min="11774" max="11774" width="29" style="24" customWidth="1"/>
    <col min="11775" max="11775" width="10" style="24" customWidth="1"/>
    <col min="11776" max="11776" width="35.7109375" style="24" customWidth="1"/>
    <col min="11777" max="11778" width="6.5703125" style="24" customWidth="1"/>
    <col min="11779" max="11780" width="7.42578125" style="24" customWidth="1"/>
    <col min="11781" max="11781" width="2.28515625" style="24" customWidth="1"/>
    <col min="11782" max="11782" width="28.7109375" style="24" customWidth="1"/>
    <col min="11783" max="11783" width="10.42578125" style="24" customWidth="1"/>
    <col min="11784" max="11784" width="34.140625" style="24" customWidth="1"/>
    <col min="11785" max="11786" width="6.5703125" style="24" customWidth="1"/>
    <col min="11787" max="11788" width="7.42578125" style="24" customWidth="1"/>
    <col min="11789" max="12029" width="4" style="24"/>
    <col min="12030" max="12030" width="29" style="24" customWidth="1"/>
    <col min="12031" max="12031" width="10" style="24" customWidth="1"/>
    <col min="12032" max="12032" width="35.7109375" style="24" customWidth="1"/>
    <col min="12033" max="12034" width="6.5703125" style="24" customWidth="1"/>
    <col min="12035" max="12036" width="7.42578125" style="24" customWidth="1"/>
    <col min="12037" max="12037" width="2.28515625" style="24" customWidth="1"/>
    <col min="12038" max="12038" width="28.7109375" style="24" customWidth="1"/>
    <col min="12039" max="12039" width="10.42578125" style="24" customWidth="1"/>
    <col min="12040" max="12040" width="34.140625" style="24" customWidth="1"/>
    <col min="12041" max="12042" width="6.5703125" style="24" customWidth="1"/>
    <col min="12043" max="12044" width="7.42578125" style="24" customWidth="1"/>
    <col min="12045" max="12285" width="4" style="24"/>
    <col min="12286" max="12286" width="29" style="24" customWidth="1"/>
    <col min="12287" max="12287" width="10" style="24" customWidth="1"/>
    <col min="12288" max="12288" width="35.7109375" style="24" customWidth="1"/>
    <col min="12289" max="12290" width="6.5703125" style="24" customWidth="1"/>
    <col min="12291" max="12292" width="7.42578125" style="24" customWidth="1"/>
    <col min="12293" max="12293" width="2.28515625" style="24" customWidth="1"/>
    <col min="12294" max="12294" width="28.7109375" style="24" customWidth="1"/>
    <col min="12295" max="12295" width="10.42578125" style="24" customWidth="1"/>
    <col min="12296" max="12296" width="34.140625" style="24" customWidth="1"/>
    <col min="12297" max="12298" width="6.5703125" style="24" customWidth="1"/>
    <col min="12299" max="12300" width="7.42578125" style="24" customWidth="1"/>
    <col min="12301" max="12541" width="4" style="24"/>
    <col min="12542" max="12542" width="29" style="24" customWidth="1"/>
    <col min="12543" max="12543" width="10" style="24" customWidth="1"/>
    <col min="12544" max="12544" width="35.7109375" style="24" customWidth="1"/>
    <col min="12545" max="12546" width="6.5703125" style="24" customWidth="1"/>
    <col min="12547" max="12548" width="7.42578125" style="24" customWidth="1"/>
    <col min="12549" max="12549" width="2.28515625" style="24" customWidth="1"/>
    <col min="12550" max="12550" width="28.7109375" style="24" customWidth="1"/>
    <col min="12551" max="12551" width="10.42578125" style="24" customWidth="1"/>
    <col min="12552" max="12552" width="34.140625" style="24" customWidth="1"/>
    <col min="12553" max="12554" width="6.5703125" style="24" customWidth="1"/>
    <col min="12555" max="12556" width="7.42578125" style="24" customWidth="1"/>
    <col min="12557" max="12797" width="4" style="24"/>
    <col min="12798" max="12798" width="29" style="24" customWidth="1"/>
    <col min="12799" max="12799" width="10" style="24" customWidth="1"/>
    <col min="12800" max="12800" width="35.7109375" style="24" customWidth="1"/>
    <col min="12801" max="12802" width="6.5703125" style="24" customWidth="1"/>
    <col min="12803" max="12804" width="7.42578125" style="24" customWidth="1"/>
    <col min="12805" max="12805" width="2.28515625" style="24" customWidth="1"/>
    <col min="12806" max="12806" width="28.7109375" style="24" customWidth="1"/>
    <col min="12807" max="12807" width="10.42578125" style="24" customWidth="1"/>
    <col min="12808" max="12808" width="34.140625" style="24" customWidth="1"/>
    <col min="12809" max="12810" width="6.5703125" style="24" customWidth="1"/>
    <col min="12811" max="12812" width="7.42578125" style="24" customWidth="1"/>
    <col min="12813" max="13053" width="4" style="24"/>
    <col min="13054" max="13054" width="29" style="24" customWidth="1"/>
    <col min="13055" max="13055" width="10" style="24" customWidth="1"/>
    <col min="13056" max="13056" width="35.7109375" style="24" customWidth="1"/>
    <col min="13057" max="13058" width="6.5703125" style="24" customWidth="1"/>
    <col min="13059" max="13060" width="7.42578125" style="24" customWidth="1"/>
    <col min="13061" max="13061" width="2.28515625" style="24" customWidth="1"/>
    <col min="13062" max="13062" width="28.7109375" style="24" customWidth="1"/>
    <col min="13063" max="13063" width="10.42578125" style="24" customWidth="1"/>
    <col min="13064" max="13064" width="34.140625" style="24" customWidth="1"/>
    <col min="13065" max="13066" width="6.5703125" style="24" customWidth="1"/>
    <col min="13067" max="13068" width="7.42578125" style="24" customWidth="1"/>
    <col min="13069" max="13309" width="4" style="24"/>
    <col min="13310" max="13310" width="29" style="24" customWidth="1"/>
    <col min="13311" max="13311" width="10" style="24" customWidth="1"/>
    <col min="13312" max="13312" width="35.7109375" style="24" customWidth="1"/>
    <col min="13313" max="13314" width="6.5703125" style="24" customWidth="1"/>
    <col min="13315" max="13316" width="7.42578125" style="24" customWidth="1"/>
    <col min="13317" max="13317" width="2.28515625" style="24" customWidth="1"/>
    <col min="13318" max="13318" width="28.7109375" style="24" customWidth="1"/>
    <col min="13319" max="13319" width="10.42578125" style="24" customWidth="1"/>
    <col min="13320" max="13320" width="34.140625" style="24" customWidth="1"/>
    <col min="13321" max="13322" width="6.5703125" style="24" customWidth="1"/>
    <col min="13323" max="13324" width="7.42578125" style="24" customWidth="1"/>
    <col min="13325" max="13565" width="4" style="24"/>
    <col min="13566" max="13566" width="29" style="24" customWidth="1"/>
    <col min="13567" max="13567" width="10" style="24" customWidth="1"/>
    <col min="13568" max="13568" width="35.7109375" style="24" customWidth="1"/>
    <col min="13569" max="13570" width="6.5703125" style="24" customWidth="1"/>
    <col min="13571" max="13572" width="7.42578125" style="24" customWidth="1"/>
    <col min="13573" max="13573" width="2.28515625" style="24" customWidth="1"/>
    <col min="13574" max="13574" width="28.7109375" style="24" customWidth="1"/>
    <col min="13575" max="13575" width="10.42578125" style="24" customWidth="1"/>
    <col min="13576" max="13576" width="34.140625" style="24" customWidth="1"/>
    <col min="13577" max="13578" width="6.5703125" style="24" customWidth="1"/>
    <col min="13579" max="13580" width="7.42578125" style="24" customWidth="1"/>
    <col min="13581" max="13821" width="4" style="24"/>
    <col min="13822" max="13822" width="29" style="24" customWidth="1"/>
    <col min="13823" max="13823" width="10" style="24" customWidth="1"/>
    <col min="13824" max="13824" width="35.7109375" style="24" customWidth="1"/>
    <col min="13825" max="13826" width="6.5703125" style="24" customWidth="1"/>
    <col min="13827" max="13828" width="7.42578125" style="24" customWidth="1"/>
    <col min="13829" max="13829" width="2.28515625" style="24" customWidth="1"/>
    <col min="13830" max="13830" width="28.7109375" style="24" customWidth="1"/>
    <col min="13831" max="13831" width="10.42578125" style="24" customWidth="1"/>
    <col min="13832" max="13832" width="34.140625" style="24" customWidth="1"/>
    <col min="13833" max="13834" width="6.5703125" style="24" customWidth="1"/>
    <col min="13835" max="13836" width="7.42578125" style="24" customWidth="1"/>
    <col min="13837" max="14077" width="4" style="24"/>
    <col min="14078" max="14078" width="29" style="24" customWidth="1"/>
    <col min="14079" max="14079" width="10" style="24" customWidth="1"/>
    <col min="14080" max="14080" width="35.7109375" style="24" customWidth="1"/>
    <col min="14081" max="14082" width="6.5703125" style="24" customWidth="1"/>
    <col min="14083" max="14084" width="7.42578125" style="24" customWidth="1"/>
    <col min="14085" max="14085" width="2.28515625" style="24" customWidth="1"/>
    <col min="14086" max="14086" width="28.7109375" style="24" customWidth="1"/>
    <col min="14087" max="14087" width="10.42578125" style="24" customWidth="1"/>
    <col min="14088" max="14088" width="34.140625" style="24" customWidth="1"/>
    <col min="14089" max="14090" width="6.5703125" style="24" customWidth="1"/>
    <col min="14091" max="14092" width="7.42578125" style="24" customWidth="1"/>
    <col min="14093" max="14333" width="4" style="24"/>
    <col min="14334" max="14334" width="29" style="24" customWidth="1"/>
    <col min="14335" max="14335" width="10" style="24" customWidth="1"/>
    <col min="14336" max="14336" width="35.7109375" style="24" customWidth="1"/>
    <col min="14337" max="14338" width="6.5703125" style="24" customWidth="1"/>
    <col min="14339" max="14340" width="7.42578125" style="24" customWidth="1"/>
    <col min="14341" max="14341" width="2.28515625" style="24" customWidth="1"/>
    <col min="14342" max="14342" width="28.7109375" style="24" customWidth="1"/>
    <col min="14343" max="14343" width="10.42578125" style="24" customWidth="1"/>
    <col min="14344" max="14344" width="34.140625" style="24" customWidth="1"/>
    <col min="14345" max="14346" width="6.5703125" style="24" customWidth="1"/>
    <col min="14347" max="14348" width="7.42578125" style="24" customWidth="1"/>
    <col min="14349" max="14589" width="4" style="24"/>
    <col min="14590" max="14590" width="29" style="24" customWidth="1"/>
    <col min="14591" max="14591" width="10" style="24" customWidth="1"/>
    <col min="14592" max="14592" width="35.7109375" style="24" customWidth="1"/>
    <col min="14593" max="14594" width="6.5703125" style="24" customWidth="1"/>
    <col min="14595" max="14596" width="7.42578125" style="24" customWidth="1"/>
    <col min="14597" max="14597" width="2.28515625" style="24" customWidth="1"/>
    <col min="14598" max="14598" width="28.7109375" style="24" customWidth="1"/>
    <col min="14599" max="14599" width="10.42578125" style="24" customWidth="1"/>
    <col min="14600" max="14600" width="34.140625" style="24" customWidth="1"/>
    <col min="14601" max="14602" width="6.5703125" style="24" customWidth="1"/>
    <col min="14603" max="14604" width="7.42578125" style="24" customWidth="1"/>
    <col min="14605" max="14845" width="4" style="24"/>
    <col min="14846" max="14846" width="29" style="24" customWidth="1"/>
    <col min="14847" max="14847" width="10" style="24" customWidth="1"/>
    <col min="14848" max="14848" width="35.7109375" style="24" customWidth="1"/>
    <col min="14849" max="14850" width="6.5703125" style="24" customWidth="1"/>
    <col min="14851" max="14852" width="7.42578125" style="24" customWidth="1"/>
    <col min="14853" max="14853" width="2.28515625" style="24" customWidth="1"/>
    <col min="14854" max="14854" width="28.7109375" style="24" customWidth="1"/>
    <col min="14855" max="14855" width="10.42578125" style="24" customWidth="1"/>
    <col min="14856" max="14856" width="34.140625" style="24" customWidth="1"/>
    <col min="14857" max="14858" width="6.5703125" style="24" customWidth="1"/>
    <col min="14859" max="14860" width="7.42578125" style="24" customWidth="1"/>
    <col min="14861" max="15101" width="4" style="24"/>
    <col min="15102" max="15102" width="29" style="24" customWidth="1"/>
    <col min="15103" max="15103" width="10" style="24" customWidth="1"/>
    <col min="15104" max="15104" width="35.7109375" style="24" customWidth="1"/>
    <col min="15105" max="15106" width="6.5703125" style="24" customWidth="1"/>
    <col min="15107" max="15108" width="7.42578125" style="24" customWidth="1"/>
    <col min="15109" max="15109" width="2.28515625" style="24" customWidth="1"/>
    <col min="15110" max="15110" width="28.7109375" style="24" customWidth="1"/>
    <col min="15111" max="15111" width="10.42578125" style="24" customWidth="1"/>
    <col min="15112" max="15112" width="34.140625" style="24" customWidth="1"/>
    <col min="15113" max="15114" width="6.5703125" style="24" customWidth="1"/>
    <col min="15115" max="15116" width="7.42578125" style="24" customWidth="1"/>
    <col min="15117" max="15357" width="4" style="24"/>
    <col min="15358" max="15358" width="29" style="24" customWidth="1"/>
    <col min="15359" max="15359" width="10" style="24" customWidth="1"/>
    <col min="15360" max="15360" width="35.7109375" style="24" customWidth="1"/>
    <col min="15361" max="15362" width="6.5703125" style="24" customWidth="1"/>
    <col min="15363" max="15364" width="7.42578125" style="24" customWidth="1"/>
    <col min="15365" max="15365" width="2.28515625" style="24" customWidth="1"/>
    <col min="15366" max="15366" width="28.7109375" style="24" customWidth="1"/>
    <col min="15367" max="15367" width="10.42578125" style="24" customWidth="1"/>
    <col min="15368" max="15368" width="34.140625" style="24" customWidth="1"/>
    <col min="15369" max="15370" width="6.5703125" style="24" customWidth="1"/>
    <col min="15371" max="15372" width="7.42578125" style="24" customWidth="1"/>
    <col min="15373" max="15613" width="4" style="24"/>
    <col min="15614" max="15614" width="29" style="24" customWidth="1"/>
    <col min="15615" max="15615" width="10" style="24" customWidth="1"/>
    <col min="15616" max="15616" width="35.7109375" style="24" customWidth="1"/>
    <col min="15617" max="15618" width="6.5703125" style="24" customWidth="1"/>
    <col min="15619" max="15620" width="7.42578125" style="24" customWidth="1"/>
    <col min="15621" max="15621" width="2.28515625" style="24" customWidth="1"/>
    <col min="15622" max="15622" width="28.7109375" style="24" customWidth="1"/>
    <col min="15623" max="15623" width="10.42578125" style="24" customWidth="1"/>
    <col min="15624" max="15624" width="34.140625" style="24" customWidth="1"/>
    <col min="15625" max="15626" width="6.5703125" style="24" customWidth="1"/>
    <col min="15627" max="15628" width="7.42578125" style="24" customWidth="1"/>
    <col min="15629" max="15869" width="4" style="24"/>
    <col min="15870" max="15870" width="29" style="24" customWidth="1"/>
    <col min="15871" max="15871" width="10" style="24" customWidth="1"/>
    <col min="15872" max="15872" width="35.7109375" style="24" customWidth="1"/>
    <col min="15873" max="15874" width="6.5703125" style="24" customWidth="1"/>
    <col min="15875" max="15876" width="7.42578125" style="24" customWidth="1"/>
    <col min="15877" max="15877" width="2.28515625" style="24" customWidth="1"/>
    <col min="15878" max="15878" width="28.7109375" style="24" customWidth="1"/>
    <col min="15879" max="15879" width="10.42578125" style="24" customWidth="1"/>
    <col min="15880" max="15880" width="34.140625" style="24" customWidth="1"/>
    <col min="15881" max="15882" width="6.5703125" style="24" customWidth="1"/>
    <col min="15883" max="15884" width="7.42578125" style="24" customWidth="1"/>
    <col min="15885" max="16125" width="4" style="24"/>
    <col min="16126" max="16126" width="29" style="24" customWidth="1"/>
    <col min="16127" max="16127" width="10" style="24" customWidth="1"/>
    <col min="16128" max="16128" width="35.7109375" style="24" customWidth="1"/>
    <col min="16129" max="16130" width="6.5703125" style="24" customWidth="1"/>
    <col min="16131" max="16132" width="7.42578125" style="24" customWidth="1"/>
    <col min="16133" max="16133" width="2.28515625" style="24" customWidth="1"/>
    <col min="16134" max="16134" width="28.7109375" style="24" customWidth="1"/>
    <col min="16135" max="16135" width="10.42578125" style="24" customWidth="1"/>
    <col min="16136" max="16136" width="34.140625" style="24" customWidth="1"/>
    <col min="16137" max="16138" width="6.5703125" style="24" customWidth="1"/>
    <col min="16139" max="16140" width="7.42578125" style="24" customWidth="1"/>
    <col min="16141" max="16384" width="4" style="24"/>
  </cols>
  <sheetData>
    <row r="2" spans="5:14" s="7" customFormat="1" ht="28.35" customHeight="1">
      <c r="G2" s="4"/>
      <c r="H2" s="5"/>
      <c r="I2" s="5"/>
      <c r="J2" s="6"/>
      <c r="K2" s="6"/>
      <c r="L2" s="6"/>
    </row>
    <row r="3" spans="5:14" s="9" customFormat="1" ht="28.35" customHeight="1">
      <c r="E3" s="99"/>
      <c r="F3" s="99"/>
      <c r="G3" s="300" t="s">
        <v>29</v>
      </c>
      <c r="H3" s="300"/>
      <c r="I3" s="300"/>
      <c r="J3" s="300"/>
      <c r="K3" s="300"/>
      <c r="L3" s="300"/>
      <c r="M3" s="99"/>
      <c r="N3" s="99"/>
    </row>
    <row r="4" spans="5:14" s="9" customFormat="1" ht="28.35" customHeight="1">
      <c r="E4" s="99"/>
      <c r="F4" s="99"/>
      <c r="G4" s="300" t="s">
        <v>180</v>
      </c>
      <c r="H4" s="300"/>
      <c r="I4" s="300"/>
      <c r="J4" s="300"/>
      <c r="K4" s="300"/>
      <c r="L4" s="300"/>
      <c r="M4" s="99"/>
      <c r="N4" s="99"/>
    </row>
    <row r="5" spans="5:14" s="9" customFormat="1" ht="28.35" customHeight="1">
      <c r="E5" s="300" t="s">
        <v>95</v>
      </c>
      <c r="F5" s="301"/>
      <c r="G5" s="301"/>
      <c r="H5" s="301"/>
      <c r="I5" s="301"/>
      <c r="J5" s="301"/>
      <c r="K5" s="301"/>
      <c r="L5" s="301"/>
      <c r="M5" s="301"/>
      <c r="N5" s="301"/>
    </row>
    <row r="6" spans="5:14" s="13" customFormat="1" ht="28.35" customHeight="1">
      <c r="G6" s="1" t="s">
        <v>330</v>
      </c>
      <c r="H6" s="10"/>
      <c r="I6" s="10"/>
      <c r="J6" s="97">
        <v>22</v>
      </c>
      <c r="K6" s="302" t="s">
        <v>3</v>
      </c>
      <c r="L6" s="302"/>
    </row>
    <row r="7" spans="5:14" s="13" customFormat="1" ht="28.35" customHeight="1">
      <c r="G7" s="14" t="s">
        <v>30</v>
      </c>
      <c r="H7" s="299" t="s">
        <v>31</v>
      </c>
      <c r="I7" s="299"/>
      <c r="J7" s="15"/>
      <c r="K7" s="96"/>
      <c r="L7" s="15"/>
    </row>
    <row r="8" spans="5:14" s="13" customFormat="1" ht="28.35" customHeight="1">
      <c r="G8" s="14" t="s">
        <v>32</v>
      </c>
      <c r="H8" s="299" t="s">
        <v>33</v>
      </c>
      <c r="I8" s="299"/>
      <c r="J8" s="15"/>
      <c r="K8" s="96"/>
      <c r="L8" s="15"/>
    </row>
    <row r="9" spans="5:14" s="13" customFormat="1" ht="28.35" customHeight="1">
      <c r="G9" s="14" t="s">
        <v>34</v>
      </c>
      <c r="H9" s="299" t="s">
        <v>35</v>
      </c>
      <c r="I9" s="299"/>
      <c r="J9" s="15"/>
      <c r="K9" s="96"/>
      <c r="L9" s="15"/>
    </row>
    <row r="10" spans="5:14" s="13" customFormat="1" ht="28.35" customHeight="1">
      <c r="G10" s="14" t="s">
        <v>36</v>
      </c>
      <c r="H10" s="299" t="s">
        <v>35</v>
      </c>
      <c r="I10" s="299"/>
      <c r="J10" s="15"/>
      <c r="K10" s="96"/>
      <c r="L10" s="15"/>
    </row>
    <row r="11" spans="5:14" s="13" customFormat="1" ht="28.35" customHeight="1">
      <c r="G11" s="14" t="s">
        <v>46</v>
      </c>
      <c r="H11" s="299" t="s">
        <v>31</v>
      </c>
      <c r="I11" s="299"/>
      <c r="J11" s="15"/>
      <c r="K11" s="96"/>
      <c r="L11" s="15"/>
    </row>
    <row r="12" spans="5:14" s="13" customFormat="1" ht="28.35" customHeight="1">
      <c r="G12" s="14" t="s">
        <v>37</v>
      </c>
      <c r="H12" s="299" t="s">
        <v>38</v>
      </c>
      <c r="I12" s="299"/>
      <c r="J12" s="15"/>
      <c r="K12" s="96"/>
      <c r="L12" s="15"/>
    </row>
    <row r="13" spans="5:14" s="13" customFormat="1" ht="28.35" customHeight="1">
      <c r="G13" s="1" t="s">
        <v>309</v>
      </c>
      <c r="H13" s="10"/>
      <c r="I13" s="97"/>
      <c r="J13" s="97">
        <v>71</v>
      </c>
      <c r="K13" s="302" t="s">
        <v>3</v>
      </c>
      <c r="L13" s="302"/>
    </row>
    <row r="14" spans="5:14" s="13" customFormat="1" ht="28.35" customHeight="1">
      <c r="G14" s="14" t="s">
        <v>288</v>
      </c>
      <c r="H14" s="299" t="s">
        <v>181</v>
      </c>
      <c r="I14" s="299"/>
      <c r="J14" s="15"/>
      <c r="K14" s="96"/>
      <c r="L14" s="15"/>
    </row>
    <row r="15" spans="5:14" s="13" customFormat="1" ht="28.35" customHeight="1">
      <c r="G15" s="14" t="s">
        <v>289</v>
      </c>
      <c r="H15" s="299" t="s">
        <v>47</v>
      </c>
      <c r="I15" s="299"/>
      <c r="J15" s="15"/>
      <c r="K15" s="96"/>
      <c r="L15" s="15"/>
    </row>
    <row r="16" spans="5:14" s="13" customFormat="1" ht="28.35" customHeight="1">
      <c r="G16" s="14" t="s">
        <v>290</v>
      </c>
      <c r="H16" s="299" t="s">
        <v>182</v>
      </c>
      <c r="I16" s="299"/>
      <c r="J16" s="15"/>
      <c r="K16" s="96"/>
      <c r="L16" s="15"/>
    </row>
    <row r="17" spans="4:17" s="13" customFormat="1" ht="28.35" customHeight="1">
      <c r="G17" s="14" t="s">
        <v>291</v>
      </c>
      <c r="H17" s="299" t="s">
        <v>39</v>
      </c>
      <c r="I17" s="299"/>
      <c r="J17" s="15"/>
      <c r="K17" s="96"/>
      <c r="L17" s="15"/>
    </row>
    <row r="18" spans="4:17" s="13" customFormat="1" ht="28.35" customHeight="1">
      <c r="G18" s="14" t="s">
        <v>344</v>
      </c>
      <c r="H18" s="299" t="s">
        <v>39</v>
      </c>
      <c r="I18" s="299"/>
      <c r="J18" s="15"/>
      <c r="K18" s="96"/>
      <c r="L18" s="15"/>
    </row>
    <row r="19" spans="4:17" s="13" customFormat="1" ht="28.35" customHeight="1">
      <c r="G19" s="1" t="s">
        <v>40</v>
      </c>
      <c r="H19" s="10"/>
      <c r="I19" s="10"/>
      <c r="J19" s="97">
        <v>10</v>
      </c>
      <c r="K19" s="302" t="s">
        <v>3</v>
      </c>
      <c r="L19" s="302"/>
    </row>
    <row r="20" spans="4:17" s="13" customFormat="1" ht="28.35" customHeight="1">
      <c r="G20" s="1" t="s">
        <v>41</v>
      </c>
      <c r="H20" s="1"/>
      <c r="I20" s="10"/>
      <c r="J20" s="97"/>
      <c r="K20" s="12"/>
      <c r="L20" s="97"/>
    </row>
    <row r="21" spans="4:17" s="13" customFormat="1" ht="28.35" customHeight="1">
      <c r="G21" s="1"/>
      <c r="H21" s="10"/>
      <c r="I21" s="10"/>
      <c r="J21" s="97"/>
      <c r="K21" s="12"/>
      <c r="L21" s="97"/>
    </row>
    <row r="22" spans="4:17" s="9" customFormat="1" ht="35.25" customHeight="1">
      <c r="G22" s="179" t="s">
        <v>42</v>
      </c>
      <c r="H22" s="100"/>
      <c r="I22" s="100"/>
      <c r="J22" s="101">
        <f>SUM(J6:J21)</f>
        <v>103</v>
      </c>
      <c r="K22" s="303" t="s">
        <v>3</v>
      </c>
      <c r="L22" s="303"/>
    </row>
    <row r="23" spans="4:17" s="13" customFormat="1" ht="28.35" customHeight="1">
      <c r="G23" s="14"/>
      <c r="H23" s="14"/>
      <c r="I23" s="18"/>
      <c r="J23" s="18"/>
      <c r="K23" s="14"/>
      <c r="L23" s="15"/>
    </row>
    <row r="24" spans="4:17" s="13" customFormat="1" ht="28.35" customHeight="1">
      <c r="G24" s="14"/>
      <c r="H24" s="14"/>
      <c r="I24" s="18"/>
      <c r="J24" s="18"/>
      <c r="K24" s="14"/>
      <c r="L24" s="15"/>
    </row>
    <row r="25" spans="4:17" s="13" customFormat="1" ht="28.35" customHeight="1">
      <c r="E25" s="300" t="s">
        <v>287</v>
      </c>
      <c r="F25" s="300"/>
      <c r="G25" s="300"/>
      <c r="H25" s="300"/>
      <c r="I25" s="300"/>
      <c r="J25" s="300"/>
      <c r="K25" s="300"/>
      <c r="L25" s="300"/>
      <c r="M25" s="300"/>
      <c r="N25" s="300"/>
      <c r="Q25" s="7"/>
    </row>
    <row r="26" spans="4:17" s="13" customFormat="1" ht="28.35" customHeight="1">
      <c r="E26" s="300" t="s">
        <v>29</v>
      </c>
      <c r="F26" s="300"/>
      <c r="G26" s="300"/>
      <c r="H26" s="300"/>
      <c r="I26" s="300"/>
      <c r="J26" s="300"/>
      <c r="K26" s="300"/>
      <c r="L26" s="300"/>
      <c r="M26" s="300"/>
      <c r="N26" s="300"/>
      <c r="Q26" s="9"/>
    </row>
    <row r="27" spans="4:17" s="13" customFormat="1" ht="28.35" customHeight="1">
      <c r="D27" s="154"/>
      <c r="E27" s="300" t="s">
        <v>180</v>
      </c>
      <c r="F27" s="300"/>
      <c r="G27" s="300"/>
      <c r="H27" s="300"/>
      <c r="I27" s="300"/>
      <c r="J27" s="300"/>
      <c r="K27" s="300"/>
      <c r="L27" s="300"/>
      <c r="M27" s="300"/>
      <c r="N27" s="300"/>
      <c r="Q27" s="9"/>
    </row>
    <row r="28" spans="4:17" s="20" customFormat="1" ht="26.25">
      <c r="E28" s="155"/>
      <c r="F28" s="155"/>
      <c r="G28" s="300" t="s">
        <v>95</v>
      </c>
      <c r="H28" s="300"/>
      <c r="I28" s="300"/>
      <c r="J28" s="300"/>
      <c r="K28" s="300"/>
      <c r="L28" s="300"/>
      <c r="M28" s="300"/>
      <c r="N28" s="300"/>
      <c r="Q28" s="9"/>
    </row>
    <row r="29" spans="4:17" s="20" customFormat="1" ht="23.25">
      <c r="E29" s="13"/>
      <c r="F29" s="13"/>
      <c r="G29" s="1" t="s">
        <v>329</v>
      </c>
      <c r="H29" s="10"/>
      <c r="I29" s="10"/>
      <c r="J29" s="150">
        <v>22</v>
      </c>
      <c r="K29" s="1" t="s">
        <v>3</v>
      </c>
      <c r="L29" s="150"/>
      <c r="M29" s="13"/>
      <c r="N29" s="13"/>
      <c r="Q29" s="13"/>
    </row>
    <row r="30" spans="4:17" s="20" customFormat="1" ht="23.25">
      <c r="E30" s="13"/>
      <c r="F30" s="13"/>
      <c r="G30" s="14" t="s">
        <v>30</v>
      </c>
      <c r="I30" s="149" t="s">
        <v>296</v>
      </c>
      <c r="J30" s="15"/>
      <c r="K30" s="149"/>
      <c r="L30" s="15"/>
      <c r="M30" s="13"/>
      <c r="N30" s="13"/>
      <c r="Q30" s="13"/>
    </row>
    <row r="31" spans="4:17" s="20" customFormat="1" ht="21.75" customHeight="1">
      <c r="E31" s="13"/>
      <c r="F31" s="13"/>
      <c r="G31" s="14" t="s">
        <v>32</v>
      </c>
      <c r="I31" s="149" t="s">
        <v>297</v>
      </c>
      <c r="J31" s="15"/>
      <c r="K31" s="149"/>
      <c r="L31" s="15"/>
      <c r="M31" s="13"/>
      <c r="N31" s="13"/>
      <c r="Q31" s="13"/>
    </row>
    <row r="32" spans="4:17" s="20" customFormat="1" ht="22.5" customHeight="1">
      <c r="E32" s="13"/>
      <c r="F32" s="13"/>
      <c r="G32" s="14" t="s">
        <v>34</v>
      </c>
      <c r="I32" s="149" t="s">
        <v>298</v>
      </c>
      <c r="J32" s="15"/>
      <c r="K32" s="149"/>
      <c r="L32" s="15"/>
      <c r="M32" s="13"/>
      <c r="N32" s="13"/>
      <c r="Q32" s="13"/>
    </row>
    <row r="33" spans="5:17" s="20" customFormat="1" ht="23.25">
      <c r="E33" s="13"/>
      <c r="F33" s="13"/>
      <c r="G33" s="14" t="s">
        <v>36</v>
      </c>
      <c r="I33" s="149" t="s">
        <v>298</v>
      </c>
      <c r="J33" s="15"/>
      <c r="K33" s="149"/>
      <c r="L33" s="15"/>
      <c r="M33" s="13"/>
      <c r="N33" s="13"/>
      <c r="Q33" s="13"/>
    </row>
    <row r="34" spans="5:17" s="20" customFormat="1" ht="24" customHeight="1">
      <c r="E34" s="13"/>
      <c r="F34" s="13"/>
      <c r="G34" s="14" t="s">
        <v>46</v>
      </c>
      <c r="I34" s="149" t="s">
        <v>299</v>
      </c>
      <c r="J34" s="15"/>
      <c r="K34" s="149"/>
      <c r="L34" s="15"/>
      <c r="M34" s="13"/>
      <c r="N34" s="13"/>
      <c r="Q34" s="13"/>
    </row>
    <row r="35" spans="5:17" s="20" customFormat="1" ht="23.25">
      <c r="E35" s="13"/>
      <c r="F35" s="13"/>
      <c r="G35" s="14" t="s">
        <v>37</v>
      </c>
      <c r="I35" s="149" t="s">
        <v>300</v>
      </c>
      <c r="J35" s="15"/>
      <c r="K35" s="149"/>
      <c r="L35" s="15"/>
      <c r="M35" s="13"/>
      <c r="N35" s="13"/>
      <c r="Q35" s="13"/>
    </row>
    <row r="36" spans="5:17" s="20" customFormat="1" ht="23.25">
      <c r="E36" s="13"/>
      <c r="F36" s="13"/>
      <c r="G36" s="1" t="s">
        <v>327</v>
      </c>
      <c r="H36" s="10"/>
      <c r="I36" s="150"/>
      <c r="J36" s="150">
        <v>71</v>
      </c>
      <c r="K36" s="1" t="s">
        <v>3</v>
      </c>
      <c r="L36" s="150"/>
      <c r="M36" s="13"/>
      <c r="N36" s="13"/>
      <c r="Q36" s="13"/>
    </row>
    <row r="37" spans="5:17" s="20" customFormat="1" ht="23.25">
      <c r="E37" s="13"/>
      <c r="F37" s="13"/>
      <c r="G37" s="14" t="s">
        <v>288</v>
      </c>
      <c r="I37" s="149" t="s">
        <v>181</v>
      </c>
      <c r="J37" s="15"/>
      <c r="K37" s="149"/>
      <c r="L37" s="15"/>
      <c r="M37" s="13"/>
      <c r="N37" s="13"/>
      <c r="Q37" s="13"/>
    </row>
    <row r="38" spans="5:17" s="20" customFormat="1" ht="23.25">
      <c r="E38" s="13"/>
      <c r="F38" s="13"/>
      <c r="G38" s="14" t="s">
        <v>289</v>
      </c>
      <c r="I38" s="149" t="s">
        <v>47</v>
      </c>
      <c r="J38" s="15"/>
      <c r="K38" s="149"/>
      <c r="L38" s="15"/>
      <c r="M38" s="13"/>
      <c r="N38" s="13"/>
      <c r="Q38" s="13"/>
    </row>
    <row r="39" spans="5:17" s="20" customFormat="1" ht="23.25">
      <c r="E39" s="13"/>
      <c r="F39" s="13"/>
      <c r="G39" s="14" t="s">
        <v>290</v>
      </c>
      <c r="I39" s="149" t="s">
        <v>301</v>
      </c>
      <c r="J39" s="15"/>
      <c r="K39" s="149"/>
      <c r="L39" s="15"/>
      <c r="M39" s="13"/>
      <c r="N39" s="13"/>
      <c r="Q39" s="13"/>
    </row>
    <row r="40" spans="5:17" s="20" customFormat="1" ht="23.25">
      <c r="E40" s="13"/>
      <c r="F40" s="13"/>
      <c r="G40" s="14" t="s">
        <v>291</v>
      </c>
      <c r="I40" s="149" t="s">
        <v>39</v>
      </c>
      <c r="J40" s="15"/>
      <c r="K40" s="149"/>
      <c r="L40" s="15"/>
      <c r="M40" s="13"/>
      <c r="N40" s="13"/>
      <c r="Q40" s="13"/>
    </row>
    <row r="41" spans="5:17" s="20" customFormat="1" ht="23.25">
      <c r="E41" s="13"/>
      <c r="F41" s="13"/>
      <c r="G41" s="14" t="s">
        <v>344</v>
      </c>
      <c r="I41" s="149" t="s">
        <v>39</v>
      </c>
      <c r="J41" s="15"/>
      <c r="K41" s="149"/>
      <c r="L41" s="15"/>
      <c r="M41" s="13"/>
      <c r="N41" s="13"/>
      <c r="Q41" s="13"/>
    </row>
    <row r="42" spans="5:17" s="20" customFormat="1" ht="23.25">
      <c r="E42" s="13"/>
      <c r="F42" s="13"/>
      <c r="G42" s="1" t="s">
        <v>322</v>
      </c>
      <c r="H42" s="10"/>
      <c r="I42" s="10"/>
      <c r="J42" s="150">
        <v>11</v>
      </c>
      <c r="K42" s="1" t="s">
        <v>3</v>
      </c>
      <c r="L42" s="150"/>
      <c r="M42" s="13"/>
      <c r="N42" s="13"/>
      <c r="Q42" s="13"/>
    </row>
    <row r="43" spans="5:17" s="20" customFormat="1" ht="23.25">
      <c r="E43" s="13"/>
      <c r="F43" s="13"/>
      <c r="G43" s="1" t="s">
        <v>41</v>
      </c>
      <c r="H43" s="1"/>
      <c r="I43" s="10"/>
      <c r="J43" s="150"/>
      <c r="K43" s="12"/>
      <c r="L43" s="150"/>
      <c r="M43" s="13"/>
      <c r="N43" s="13"/>
      <c r="Q43" s="13"/>
    </row>
    <row r="44" spans="5:17" s="20" customFormat="1" ht="23.25">
      <c r="E44" s="13"/>
      <c r="F44" s="13"/>
      <c r="G44" s="1"/>
      <c r="H44" s="10"/>
      <c r="I44" s="10"/>
      <c r="J44" s="150"/>
      <c r="K44" s="12"/>
      <c r="L44" s="150"/>
      <c r="M44" s="13"/>
      <c r="N44" s="13"/>
      <c r="Q44" s="13"/>
    </row>
    <row r="45" spans="5:17" s="20" customFormat="1" ht="26.25">
      <c r="E45" s="9"/>
      <c r="F45" s="9"/>
      <c r="G45" s="179" t="s">
        <v>323</v>
      </c>
      <c r="H45" s="100"/>
      <c r="I45" s="100"/>
      <c r="J45" s="151">
        <f>SUM(J29:J44)</f>
        <v>104</v>
      </c>
      <c r="K45" s="178" t="s">
        <v>3</v>
      </c>
      <c r="L45" s="151"/>
      <c r="M45" s="9"/>
      <c r="N45" s="9"/>
      <c r="Q45" s="9"/>
    </row>
    <row r="46" spans="5:17" s="20" customFormat="1">
      <c r="L46" s="98"/>
    </row>
    <row r="47" spans="5:17" s="20" customFormat="1">
      <c r="L47" s="98"/>
    </row>
    <row r="48" spans="5:17" s="20" customFormat="1">
      <c r="L48" s="98"/>
    </row>
    <row r="49" spans="12:12" s="20" customFormat="1">
      <c r="L49" s="98"/>
    </row>
    <row r="50" spans="12:12" s="20" customFormat="1">
      <c r="L50" s="98"/>
    </row>
    <row r="51" spans="12:12" s="20" customFormat="1">
      <c r="L51" s="98"/>
    </row>
    <row r="52" spans="12:12" s="20" customFormat="1">
      <c r="L52" s="98"/>
    </row>
    <row r="53" spans="12:12" s="20" customFormat="1">
      <c r="L53" s="98"/>
    </row>
    <row r="54" spans="12:12" s="20" customFormat="1">
      <c r="L54" s="98"/>
    </row>
    <row r="55" spans="12:12" s="20" customFormat="1">
      <c r="L55" s="98"/>
    </row>
    <row r="56" spans="12:12" s="20" customFormat="1">
      <c r="L56" s="98"/>
    </row>
    <row r="57" spans="12:12" s="20" customFormat="1">
      <c r="L57" s="98"/>
    </row>
    <row r="58" spans="12:12" s="20" customFormat="1">
      <c r="L58" s="98"/>
    </row>
    <row r="59" spans="12:12" s="20" customFormat="1">
      <c r="L59" s="98"/>
    </row>
    <row r="60" spans="12:12" s="20" customFormat="1">
      <c r="L60" s="98"/>
    </row>
    <row r="61" spans="12:12" s="20" customFormat="1">
      <c r="L61" s="98"/>
    </row>
    <row r="62" spans="12:12" s="20" customFormat="1">
      <c r="L62" s="98"/>
    </row>
    <row r="63" spans="12:12" s="20" customFormat="1">
      <c r="L63" s="98"/>
    </row>
    <row r="64" spans="12:12" s="20" customFormat="1">
      <c r="L64" s="98"/>
    </row>
    <row r="65" spans="12:12" s="20" customFormat="1">
      <c r="L65" s="98"/>
    </row>
    <row r="66" spans="12:12" s="20" customFormat="1">
      <c r="L66" s="98"/>
    </row>
    <row r="67" spans="12:12" s="20" customFormat="1">
      <c r="L67" s="98"/>
    </row>
    <row r="68" spans="12:12" s="20" customFormat="1">
      <c r="L68" s="98"/>
    </row>
    <row r="69" spans="12:12" s="20" customFormat="1">
      <c r="L69" s="98"/>
    </row>
  </sheetData>
  <mergeCells count="22">
    <mergeCell ref="E26:N26"/>
    <mergeCell ref="G28:N28"/>
    <mergeCell ref="E25:N25"/>
    <mergeCell ref="E27:N27"/>
    <mergeCell ref="H15:I15"/>
    <mergeCell ref="H16:I16"/>
    <mergeCell ref="H17:I17"/>
    <mergeCell ref="H18:I18"/>
    <mergeCell ref="K19:L19"/>
    <mergeCell ref="K22:L22"/>
    <mergeCell ref="H14:I14"/>
    <mergeCell ref="G3:L3"/>
    <mergeCell ref="G4:L4"/>
    <mergeCell ref="E5:N5"/>
    <mergeCell ref="K6:L6"/>
    <mergeCell ref="H7:I7"/>
    <mergeCell ref="H8:I8"/>
    <mergeCell ref="H9:I9"/>
    <mergeCell ref="H10:I10"/>
    <mergeCell ref="H11:I11"/>
    <mergeCell ref="H12:I12"/>
    <mergeCell ref="K13:L13"/>
  </mergeCells>
  <pageMargins left="1.3385826771653544" right="0.15748031496062992" top="0.23622047244094491" bottom="0.15748031496062992" header="0.23622047244094491" footer="0.15748031496062992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</sheetPr>
  <dimension ref="A2:S141"/>
  <sheetViews>
    <sheetView view="pageLayout" topLeftCell="A73" zoomScale="66" zoomScaleNormal="30" zoomScaleSheetLayoutView="40" zoomScalePageLayoutView="66" workbookViewId="0">
      <selection activeCell="K82" sqref="K82"/>
    </sheetView>
  </sheetViews>
  <sheetFormatPr defaultColWidth="4.7109375" defaultRowHeight="26.25"/>
  <cols>
    <col min="1" max="1" width="35.42578125" style="24" customWidth="1"/>
    <col min="2" max="2" width="12.140625" style="173" customWidth="1"/>
    <col min="3" max="3" width="36.140625" style="27" customWidth="1"/>
    <col min="4" max="5" width="7" style="24" customWidth="1"/>
    <col min="6" max="6" width="8.28515625" style="25" customWidth="1"/>
    <col min="7" max="7" width="6.85546875" style="24" customWidth="1"/>
    <col min="8" max="8" width="2.28515625" style="24" customWidth="1"/>
    <col min="9" max="9" width="36.42578125" style="24" customWidth="1"/>
    <col min="10" max="10" width="12" style="25" customWidth="1"/>
    <col min="11" max="11" width="34.42578125" style="27" customWidth="1"/>
    <col min="12" max="12" width="6.5703125" style="24" customWidth="1"/>
    <col min="13" max="14" width="7" style="24" customWidth="1"/>
    <col min="15" max="15" width="6.5703125" style="24" customWidth="1"/>
    <col min="16" max="256" width="4.7109375" style="24"/>
    <col min="257" max="257" width="29" style="24" customWidth="1"/>
    <col min="258" max="258" width="10" style="24" customWidth="1"/>
    <col min="259" max="259" width="35.7109375" style="24" customWidth="1"/>
    <col min="260" max="261" width="6.5703125" style="24" customWidth="1"/>
    <col min="262" max="263" width="7.42578125" style="24" customWidth="1"/>
    <col min="264" max="264" width="2.28515625" style="24" customWidth="1"/>
    <col min="265" max="265" width="28.7109375" style="24" customWidth="1"/>
    <col min="266" max="266" width="10.42578125" style="24" customWidth="1"/>
    <col min="267" max="267" width="34.140625" style="24" customWidth="1"/>
    <col min="268" max="269" width="6.5703125" style="24" customWidth="1"/>
    <col min="270" max="271" width="7.42578125" style="24" customWidth="1"/>
    <col min="272" max="512" width="4.7109375" style="24"/>
    <col min="513" max="513" width="29" style="24" customWidth="1"/>
    <col min="514" max="514" width="10" style="24" customWidth="1"/>
    <col min="515" max="515" width="35.7109375" style="24" customWidth="1"/>
    <col min="516" max="517" width="6.5703125" style="24" customWidth="1"/>
    <col min="518" max="519" width="7.42578125" style="24" customWidth="1"/>
    <col min="520" max="520" width="2.28515625" style="24" customWidth="1"/>
    <col min="521" max="521" width="28.7109375" style="24" customWidth="1"/>
    <col min="522" max="522" width="10.42578125" style="24" customWidth="1"/>
    <col min="523" max="523" width="34.140625" style="24" customWidth="1"/>
    <col min="524" max="525" width="6.5703125" style="24" customWidth="1"/>
    <col min="526" max="527" width="7.42578125" style="24" customWidth="1"/>
    <col min="528" max="768" width="4.7109375" style="24"/>
    <col min="769" max="769" width="29" style="24" customWidth="1"/>
    <col min="770" max="770" width="10" style="24" customWidth="1"/>
    <col min="771" max="771" width="35.7109375" style="24" customWidth="1"/>
    <col min="772" max="773" width="6.5703125" style="24" customWidth="1"/>
    <col min="774" max="775" width="7.42578125" style="24" customWidth="1"/>
    <col min="776" max="776" width="2.28515625" style="24" customWidth="1"/>
    <col min="777" max="777" width="28.7109375" style="24" customWidth="1"/>
    <col min="778" max="778" width="10.42578125" style="24" customWidth="1"/>
    <col min="779" max="779" width="34.140625" style="24" customWidth="1"/>
    <col min="780" max="781" width="6.5703125" style="24" customWidth="1"/>
    <col min="782" max="783" width="7.42578125" style="24" customWidth="1"/>
    <col min="784" max="1024" width="4.7109375" style="24"/>
    <col min="1025" max="1025" width="29" style="24" customWidth="1"/>
    <col min="1026" max="1026" width="10" style="24" customWidth="1"/>
    <col min="1027" max="1027" width="35.7109375" style="24" customWidth="1"/>
    <col min="1028" max="1029" width="6.5703125" style="24" customWidth="1"/>
    <col min="1030" max="1031" width="7.42578125" style="24" customWidth="1"/>
    <col min="1032" max="1032" width="2.28515625" style="24" customWidth="1"/>
    <col min="1033" max="1033" width="28.7109375" style="24" customWidth="1"/>
    <col min="1034" max="1034" width="10.42578125" style="24" customWidth="1"/>
    <col min="1035" max="1035" width="34.140625" style="24" customWidth="1"/>
    <col min="1036" max="1037" width="6.5703125" style="24" customWidth="1"/>
    <col min="1038" max="1039" width="7.42578125" style="24" customWidth="1"/>
    <col min="1040" max="1280" width="4.7109375" style="24"/>
    <col min="1281" max="1281" width="29" style="24" customWidth="1"/>
    <col min="1282" max="1282" width="10" style="24" customWidth="1"/>
    <col min="1283" max="1283" width="35.7109375" style="24" customWidth="1"/>
    <col min="1284" max="1285" width="6.5703125" style="24" customWidth="1"/>
    <col min="1286" max="1287" width="7.42578125" style="24" customWidth="1"/>
    <col min="1288" max="1288" width="2.28515625" style="24" customWidth="1"/>
    <col min="1289" max="1289" width="28.7109375" style="24" customWidth="1"/>
    <col min="1290" max="1290" width="10.42578125" style="24" customWidth="1"/>
    <col min="1291" max="1291" width="34.140625" style="24" customWidth="1"/>
    <col min="1292" max="1293" width="6.5703125" style="24" customWidth="1"/>
    <col min="1294" max="1295" width="7.42578125" style="24" customWidth="1"/>
    <col min="1296" max="1536" width="4.7109375" style="24"/>
    <col min="1537" max="1537" width="29" style="24" customWidth="1"/>
    <col min="1538" max="1538" width="10" style="24" customWidth="1"/>
    <col min="1539" max="1539" width="35.7109375" style="24" customWidth="1"/>
    <col min="1540" max="1541" width="6.5703125" style="24" customWidth="1"/>
    <col min="1542" max="1543" width="7.42578125" style="24" customWidth="1"/>
    <col min="1544" max="1544" width="2.28515625" style="24" customWidth="1"/>
    <col min="1545" max="1545" width="28.7109375" style="24" customWidth="1"/>
    <col min="1546" max="1546" width="10.42578125" style="24" customWidth="1"/>
    <col min="1547" max="1547" width="34.140625" style="24" customWidth="1"/>
    <col min="1548" max="1549" width="6.5703125" style="24" customWidth="1"/>
    <col min="1550" max="1551" width="7.42578125" style="24" customWidth="1"/>
    <col min="1552" max="1792" width="4.7109375" style="24"/>
    <col min="1793" max="1793" width="29" style="24" customWidth="1"/>
    <col min="1794" max="1794" width="10" style="24" customWidth="1"/>
    <col min="1795" max="1795" width="35.7109375" style="24" customWidth="1"/>
    <col min="1796" max="1797" width="6.5703125" style="24" customWidth="1"/>
    <col min="1798" max="1799" width="7.42578125" style="24" customWidth="1"/>
    <col min="1800" max="1800" width="2.28515625" style="24" customWidth="1"/>
    <col min="1801" max="1801" width="28.7109375" style="24" customWidth="1"/>
    <col min="1802" max="1802" width="10.42578125" style="24" customWidth="1"/>
    <col min="1803" max="1803" width="34.140625" style="24" customWidth="1"/>
    <col min="1804" max="1805" width="6.5703125" style="24" customWidth="1"/>
    <col min="1806" max="1807" width="7.42578125" style="24" customWidth="1"/>
    <col min="1808" max="2048" width="4.7109375" style="24"/>
    <col min="2049" max="2049" width="29" style="24" customWidth="1"/>
    <col min="2050" max="2050" width="10" style="24" customWidth="1"/>
    <col min="2051" max="2051" width="35.7109375" style="24" customWidth="1"/>
    <col min="2052" max="2053" width="6.5703125" style="24" customWidth="1"/>
    <col min="2054" max="2055" width="7.42578125" style="24" customWidth="1"/>
    <col min="2056" max="2056" width="2.28515625" style="24" customWidth="1"/>
    <col min="2057" max="2057" width="28.7109375" style="24" customWidth="1"/>
    <col min="2058" max="2058" width="10.42578125" style="24" customWidth="1"/>
    <col min="2059" max="2059" width="34.140625" style="24" customWidth="1"/>
    <col min="2060" max="2061" width="6.5703125" style="24" customWidth="1"/>
    <col min="2062" max="2063" width="7.42578125" style="24" customWidth="1"/>
    <col min="2064" max="2304" width="4.7109375" style="24"/>
    <col min="2305" max="2305" width="29" style="24" customWidth="1"/>
    <col min="2306" max="2306" width="10" style="24" customWidth="1"/>
    <col min="2307" max="2307" width="35.7109375" style="24" customWidth="1"/>
    <col min="2308" max="2309" width="6.5703125" style="24" customWidth="1"/>
    <col min="2310" max="2311" width="7.42578125" style="24" customWidth="1"/>
    <col min="2312" max="2312" width="2.28515625" style="24" customWidth="1"/>
    <col min="2313" max="2313" width="28.7109375" style="24" customWidth="1"/>
    <col min="2314" max="2314" width="10.42578125" style="24" customWidth="1"/>
    <col min="2315" max="2315" width="34.140625" style="24" customWidth="1"/>
    <col min="2316" max="2317" width="6.5703125" style="24" customWidth="1"/>
    <col min="2318" max="2319" width="7.42578125" style="24" customWidth="1"/>
    <col min="2320" max="2560" width="4.7109375" style="24"/>
    <col min="2561" max="2561" width="29" style="24" customWidth="1"/>
    <col min="2562" max="2562" width="10" style="24" customWidth="1"/>
    <col min="2563" max="2563" width="35.7109375" style="24" customWidth="1"/>
    <col min="2564" max="2565" width="6.5703125" style="24" customWidth="1"/>
    <col min="2566" max="2567" width="7.42578125" style="24" customWidth="1"/>
    <col min="2568" max="2568" width="2.28515625" style="24" customWidth="1"/>
    <col min="2569" max="2569" width="28.7109375" style="24" customWidth="1"/>
    <col min="2570" max="2570" width="10.42578125" style="24" customWidth="1"/>
    <col min="2571" max="2571" width="34.140625" style="24" customWidth="1"/>
    <col min="2572" max="2573" width="6.5703125" style="24" customWidth="1"/>
    <col min="2574" max="2575" width="7.42578125" style="24" customWidth="1"/>
    <col min="2576" max="2816" width="4.7109375" style="24"/>
    <col min="2817" max="2817" width="29" style="24" customWidth="1"/>
    <col min="2818" max="2818" width="10" style="24" customWidth="1"/>
    <col min="2819" max="2819" width="35.7109375" style="24" customWidth="1"/>
    <col min="2820" max="2821" width="6.5703125" style="24" customWidth="1"/>
    <col min="2822" max="2823" width="7.42578125" style="24" customWidth="1"/>
    <col min="2824" max="2824" width="2.28515625" style="24" customWidth="1"/>
    <col min="2825" max="2825" width="28.7109375" style="24" customWidth="1"/>
    <col min="2826" max="2826" width="10.42578125" style="24" customWidth="1"/>
    <col min="2827" max="2827" width="34.140625" style="24" customWidth="1"/>
    <col min="2828" max="2829" width="6.5703125" style="24" customWidth="1"/>
    <col min="2830" max="2831" width="7.42578125" style="24" customWidth="1"/>
    <col min="2832" max="3072" width="4.7109375" style="24"/>
    <col min="3073" max="3073" width="29" style="24" customWidth="1"/>
    <col min="3074" max="3074" width="10" style="24" customWidth="1"/>
    <col min="3075" max="3075" width="35.7109375" style="24" customWidth="1"/>
    <col min="3076" max="3077" width="6.5703125" style="24" customWidth="1"/>
    <col min="3078" max="3079" width="7.42578125" style="24" customWidth="1"/>
    <col min="3080" max="3080" width="2.28515625" style="24" customWidth="1"/>
    <col min="3081" max="3081" width="28.7109375" style="24" customWidth="1"/>
    <col min="3082" max="3082" width="10.42578125" style="24" customWidth="1"/>
    <col min="3083" max="3083" width="34.140625" style="24" customWidth="1"/>
    <col min="3084" max="3085" width="6.5703125" style="24" customWidth="1"/>
    <col min="3086" max="3087" width="7.42578125" style="24" customWidth="1"/>
    <col min="3088" max="3328" width="4.7109375" style="24"/>
    <col min="3329" max="3329" width="29" style="24" customWidth="1"/>
    <col min="3330" max="3330" width="10" style="24" customWidth="1"/>
    <col min="3331" max="3331" width="35.7109375" style="24" customWidth="1"/>
    <col min="3332" max="3333" width="6.5703125" style="24" customWidth="1"/>
    <col min="3334" max="3335" width="7.42578125" style="24" customWidth="1"/>
    <col min="3336" max="3336" width="2.28515625" style="24" customWidth="1"/>
    <col min="3337" max="3337" width="28.7109375" style="24" customWidth="1"/>
    <col min="3338" max="3338" width="10.42578125" style="24" customWidth="1"/>
    <col min="3339" max="3339" width="34.140625" style="24" customWidth="1"/>
    <col min="3340" max="3341" width="6.5703125" style="24" customWidth="1"/>
    <col min="3342" max="3343" width="7.42578125" style="24" customWidth="1"/>
    <col min="3344" max="3584" width="4.7109375" style="24"/>
    <col min="3585" max="3585" width="29" style="24" customWidth="1"/>
    <col min="3586" max="3586" width="10" style="24" customWidth="1"/>
    <col min="3587" max="3587" width="35.7109375" style="24" customWidth="1"/>
    <col min="3588" max="3589" width="6.5703125" style="24" customWidth="1"/>
    <col min="3590" max="3591" width="7.42578125" style="24" customWidth="1"/>
    <col min="3592" max="3592" width="2.28515625" style="24" customWidth="1"/>
    <col min="3593" max="3593" width="28.7109375" style="24" customWidth="1"/>
    <col min="3594" max="3594" width="10.42578125" style="24" customWidth="1"/>
    <col min="3595" max="3595" width="34.140625" style="24" customWidth="1"/>
    <col min="3596" max="3597" width="6.5703125" style="24" customWidth="1"/>
    <col min="3598" max="3599" width="7.42578125" style="24" customWidth="1"/>
    <col min="3600" max="3840" width="4.7109375" style="24"/>
    <col min="3841" max="3841" width="29" style="24" customWidth="1"/>
    <col min="3842" max="3842" width="10" style="24" customWidth="1"/>
    <col min="3843" max="3843" width="35.7109375" style="24" customWidth="1"/>
    <col min="3844" max="3845" width="6.5703125" style="24" customWidth="1"/>
    <col min="3846" max="3847" width="7.42578125" style="24" customWidth="1"/>
    <col min="3848" max="3848" width="2.28515625" style="24" customWidth="1"/>
    <col min="3849" max="3849" width="28.7109375" style="24" customWidth="1"/>
    <col min="3850" max="3850" width="10.42578125" style="24" customWidth="1"/>
    <col min="3851" max="3851" width="34.140625" style="24" customWidth="1"/>
    <col min="3852" max="3853" width="6.5703125" style="24" customWidth="1"/>
    <col min="3854" max="3855" width="7.42578125" style="24" customWidth="1"/>
    <col min="3856" max="4096" width="4.7109375" style="24"/>
    <col min="4097" max="4097" width="29" style="24" customWidth="1"/>
    <col min="4098" max="4098" width="10" style="24" customWidth="1"/>
    <col min="4099" max="4099" width="35.7109375" style="24" customWidth="1"/>
    <col min="4100" max="4101" width="6.5703125" style="24" customWidth="1"/>
    <col min="4102" max="4103" width="7.42578125" style="24" customWidth="1"/>
    <col min="4104" max="4104" width="2.28515625" style="24" customWidth="1"/>
    <col min="4105" max="4105" width="28.7109375" style="24" customWidth="1"/>
    <col min="4106" max="4106" width="10.42578125" style="24" customWidth="1"/>
    <col min="4107" max="4107" width="34.140625" style="24" customWidth="1"/>
    <col min="4108" max="4109" width="6.5703125" style="24" customWidth="1"/>
    <col min="4110" max="4111" width="7.42578125" style="24" customWidth="1"/>
    <col min="4112" max="4352" width="4.7109375" style="24"/>
    <col min="4353" max="4353" width="29" style="24" customWidth="1"/>
    <col min="4354" max="4354" width="10" style="24" customWidth="1"/>
    <col min="4355" max="4355" width="35.7109375" style="24" customWidth="1"/>
    <col min="4356" max="4357" width="6.5703125" style="24" customWidth="1"/>
    <col min="4358" max="4359" width="7.42578125" style="24" customWidth="1"/>
    <col min="4360" max="4360" width="2.28515625" style="24" customWidth="1"/>
    <col min="4361" max="4361" width="28.7109375" style="24" customWidth="1"/>
    <col min="4362" max="4362" width="10.42578125" style="24" customWidth="1"/>
    <col min="4363" max="4363" width="34.140625" style="24" customWidth="1"/>
    <col min="4364" max="4365" width="6.5703125" style="24" customWidth="1"/>
    <col min="4366" max="4367" width="7.42578125" style="24" customWidth="1"/>
    <col min="4368" max="4608" width="4.7109375" style="24"/>
    <col min="4609" max="4609" width="29" style="24" customWidth="1"/>
    <col min="4610" max="4610" width="10" style="24" customWidth="1"/>
    <col min="4611" max="4611" width="35.7109375" style="24" customWidth="1"/>
    <col min="4612" max="4613" width="6.5703125" style="24" customWidth="1"/>
    <col min="4614" max="4615" width="7.42578125" style="24" customWidth="1"/>
    <col min="4616" max="4616" width="2.28515625" style="24" customWidth="1"/>
    <col min="4617" max="4617" width="28.7109375" style="24" customWidth="1"/>
    <col min="4618" max="4618" width="10.42578125" style="24" customWidth="1"/>
    <col min="4619" max="4619" width="34.140625" style="24" customWidth="1"/>
    <col min="4620" max="4621" width="6.5703125" style="24" customWidth="1"/>
    <col min="4622" max="4623" width="7.42578125" style="24" customWidth="1"/>
    <col min="4624" max="4864" width="4.7109375" style="24"/>
    <col min="4865" max="4865" width="29" style="24" customWidth="1"/>
    <col min="4866" max="4866" width="10" style="24" customWidth="1"/>
    <col min="4867" max="4867" width="35.7109375" style="24" customWidth="1"/>
    <col min="4868" max="4869" width="6.5703125" style="24" customWidth="1"/>
    <col min="4870" max="4871" width="7.42578125" style="24" customWidth="1"/>
    <col min="4872" max="4872" width="2.28515625" style="24" customWidth="1"/>
    <col min="4873" max="4873" width="28.7109375" style="24" customWidth="1"/>
    <col min="4874" max="4874" width="10.42578125" style="24" customWidth="1"/>
    <col min="4875" max="4875" width="34.140625" style="24" customWidth="1"/>
    <col min="4876" max="4877" width="6.5703125" style="24" customWidth="1"/>
    <col min="4878" max="4879" width="7.42578125" style="24" customWidth="1"/>
    <col min="4880" max="5120" width="4.7109375" style="24"/>
    <col min="5121" max="5121" width="29" style="24" customWidth="1"/>
    <col min="5122" max="5122" width="10" style="24" customWidth="1"/>
    <col min="5123" max="5123" width="35.7109375" style="24" customWidth="1"/>
    <col min="5124" max="5125" width="6.5703125" style="24" customWidth="1"/>
    <col min="5126" max="5127" width="7.42578125" style="24" customWidth="1"/>
    <col min="5128" max="5128" width="2.28515625" style="24" customWidth="1"/>
    <col min="5129" max="5129" width="28.7109375" style="24" customWidth="1"/>
    <col min="5130" max="5130" width="10.42578125" style="24" customWidth="1"/>
    <col min="5131" max="5131" width="34.140625" style="24" customWidth="1"/>
    <col min="5132" max="5133" width="6.5703125" style="24" customWidth="1"/>
    <col min="5134" max="5135" width="7.42578125" style="24" customWidth="1"/>
    <col min="5136" max="5376" width="4.7109375" style="24"/>
    <col min="5377" max="5377" width="29" style="24" customWidth="1"/>
    <col min="5378" max="5378" width="10" style="24" customWidth="1"/>
    <col min="5379" max="5379" width="35.7109375" style="24" customWidth="1"/>
    <col min="5380" max="5381" width="6.5703125" style="24" customWidth="1"/>
    <col min="5382" max="5383" width="7.42578125" style="24" customWidth="1"/>
    <col min="5384" max="5384" width="2.28515625" style="24" customWidth="1"/>
    <col min="5385" max="5385" width="28.7109375" style="24" customWidth="1"/>
    <col min="5386" max="5386" width="10.42578125" style="24" customWidth="1"/>
    <col min="5387" max="5387" width="34.140625" style="24" customWidth="1"/>
    <col min="5388" max="5389" width="6.5703125" style="24" customWidth="1"/>
    <col min="5390" max="5391" width="7.42578125" style="24" customWidth="1"/>
    <col min="5392" max="5632" width="4.7109375" style="24"/>
    <col min="5633" max="5633" width="29" style="24" customWidth="1"/>
    <col min="5634" max="5634" width="10" style="24" customWidth="1"/>
    <col min="5635" max="5635" width="35.7109375" style="24" customWidth="1"/>
    <col min="5636" max="5637" width="6.5703125" style="24" customWidth="1"/>
    <col min="5638" max="5639" width="7.42578125" style="24" customWidth="1"/>
    <col min="5640" max="5640" width="2.28515625" style="24" customWidth="1"/>
    <col min="5641" max="5641" width="28.7109375" style="24" customWidth="1"/>
    <col min="5642" max="5642" width="10.42578125" style="24" customWidth="1"/>
    <col min="5643" max="5643" width="34.140625" style="24" customWidth="1"/>
    <col min="5644" max="5645" width="6.5703125" style="24" customWidth="1"/>
    <col min="5646" max="5647" width="7.42578125" style="24" customWidth="1"/>
    <col min="5648" max="5888" width="4.7109375" style="24"/>
    <col min="5889" max="5889" width="29" style="24" customWidth="1"/>
    <col min="5890" max="5890" width="10" style="24" customWidth="1"/>
    <col min="5891" max="5891" width="35.7109375" style="24" customWidth="1"/>
    <col min="5892" max="5893" width="6.5703125" style="24" customWidth="1"/>
    <col min="5894" max="5895" width="7.42578125" style="24" customWidth="1"/>
    <col min="5896" max="5896" width="2.28515625" style="24" customWidth="1"/>
    <col min="5897" max="5897" width="28.7109375" style="24" customWidth="1"/>
    <col min="5898" max="5898" width="10.42578125" style="24" customWidth="1"/>
    <col min="5899" max="5899" width="34.140625" style="24" customWidth="1"/>
    <col min="5900" max="5901" width="6.5703125" style="24" customWidth="1"/>
    <col min="5902" max="5903" width="7.42578125" style="24" customWidth="1"/>
    <col min="5904" max="6144" width="4.7109375" style="24"/>
    <col min="6145" max="6145" width="29" style="24" customWidth="1"/>
    <col min="6146" max="6146" width="10" style="24" customWidth="1"/>
    <col min="6147" max="6147" width="35.7109375" style="24" customWidth="1"/>
    <col min="6148" max="6149" width="6.5703125" style="24" customWidth="1"/>
    <col min="6150" max="6151" width="7.42578125" style="24" customWidth="1"/>
    <col min="6152" max="6152" width="2.28515625" style="24" customWidth="1"/>
    <col min="6153" max="6153" width="28.7109375" style="24" customWidth="1"/>
    <col min="6154" max="6154" width="10.42578125" style="24" customWidth="1"/>
    <col min="6155" max="6155" width="34.140625" style="24" customWidth="1"/>
    <col min="6156" max="6157" width="6.5703125" style="24" customWidth="1"/>
    <col min="6158" max="6159" width="7.42578125" style="24" customWidth="1"/>
    <col min="6160" max="6400" width="4.7109375" style="24"/>
    <col min="6401" max="6401" width="29" style="24" customWidth="1"/>
    <col min="6402" max="6402" width="10" style="24" customWidth="1"/>
    <col min="6403" max="6403" width="35.7109375" style="24" customWidth="1"/>
    <col min="6404" max="6405" width="6.5703125" style="24" customWidth="1"/>
    <col min="6406" max="6407" width="7.42578125" style="24" customWidth="1"/>
    <col min="6408" max="6408" width="2.28515625" style="24" customWidth="1"/>
    <col min="6409" max="6409" width="28.7109375" style="24" customWidth="1"/>
    <col min="6410" max="6410" width="10.42578125" style="24" customWidth="1"/>
    <col min="6411" max="6411" width="34.140625" style="24" customWidth="1"/>
    <col min="6412" max="6413" width="6.5703125" style="24" customWidth="1"/>
    <col min="6414" max="6415" width="7.42578125" style="24" customWidth="1"/>
    <col min="6416" max="6656" width="4.7109375" style="24"/>
    <col min="6657" max="6657" width="29" style="24" customWidth="1"/>
    <col min="6658" max="6658" width="10" style="24" customWidth="1"/>
    <col min="6659" max="6659" width="35.7109375" style="24" customWidth="1"/>
    <col min="6660" max="6661" width="6.5703125" style="24" customWidth="1"/>
    <col min="6662" max="6663" width="7.42578125" style="24" customWidth="1"/>
    <col min="6664" max="6664" width="2.28515625" style="24" customWidth="1"/>
    <col min="6665" max="6665" width="28.7109375" style="24" customWidth="1"/>
    <col min="6666" max="6666" width="10.42578125" style="24" customWidth="1"/>
    <col min="6667" max="6667" width="34.140625" style="24" customWidth="1"/>
    <col min="6668" max="6669" width="6.5703125" style="24" customWidth="1"/>
    <col min="6670" max="6671" width="7.42578125" style="24" customWidth="1"/>
    <col min="6672" max="6912" width="4.7109375" style="24"/>
    <col min="6913" max="6913" width="29" style="24" customWidth="1"/>
    <col min="6914" max="6914" width="10" style="24" customWidth="1"/>
    <col min="6915" max="6915" width="35.7109375" style="24" customWidth="1"/>
    <col min="6916" max="6917" width="6.5703125" style="24" customWidth="1"/>
    <col min="6918" max="6919" width="7.42578125" style="24" customWidth="1"/>
    <col min="6920" max="6920" width="2.28515625" style="24" customWidth="1"/>
    <col min="6921" max="6921" width="28.7109375" style="24" customWidth="1"/>
    <col min="6922" max="6922" width="10.42578125" style="24" customWidth="1"/>
    <col min="6923" max="6923" width="34.140625" style="24" customWidth="1"/>
    <col min="6924" max="6925" width="6.5703125" style="24" customWidth="1"/>
    <col min="6926" max="6927" width="7.42578125" style="24" customWidth="1"/>
    <col min="6928" max="7168" width="4.7109375" style="24"/>
    <col min="7169" max="7169" width="29" style="24" customWidth="1"/>
    <col min="7170" max="7170" width="10" style="24" customWidth="1"/>
    <col min="7171" max="7171" width="35.7109375" style="24" customWidth="1"/>
    <col min="7172" max="7173" width="6.5703125" style="24" customWidth="1"/>
    <col min="7174" max="7175" width="7.42578125" style="24" customWidth="1"/>
    <col min="7176" max="7176" width="2.28515625" style="24" customWidth="1"/>
    <col min="7177" max="7177" width="28.7109375" style="24" customWidth="1"/>
    <col min="7178" max="7178" width="10.42578125" style="24" customWidth="1"/>
    <col min="7179" max="7179" width="34.140625" style="24" customWidth="1"/>
    <col min="7180" max="7181" width="6.5703125" style="24" customWidth="1"/>
    <col min="7182" max="7183" width="7.42578125" style="24" customWidth="1"/>
    <col min="7184" max="7424" width="4.7109375" style="24"/>
    <col min="7425" max="7425" width="29" style="24" customWidth="1"/>
    <col min="7426" max="7426" width="10" style="24" customWidth="1"/>
    <col min="7427" max="7427" width="35.7109375" style="24" customWidth="1"/>
    <col min="7428" max="7429" width="6.5703125" style="24" customWidth="1"/>
    <col min="7430" max="7431" width="7.42578125" style="24" customWidth="1"/>
    <col min="7432" max="7432" width="2.28515625" style="24" customWidth="1"/>
    <col min="7433" max="7433" width="28.7109375" style="24" customWidth="1"/>
    <col min="7434" max="7434" width="10.42578125" style="24" customWidth="1"/>
    <col min="7435" max="7435" width="34.140625" style="24" customWidth="1"/>
    <col min="7436" max="7437" width="6.5703125" style="24" customWidth="1"/>
    <col min="7438" max="7439" width="7.42578125" style="24" customWidth="1"/>
    <col min="7440" max="7680" width="4.7109375" style="24"/>
    <col min="7681" max="7681" width="29" style="24" customWidth="1"/>
    <col min="7682" max="7682" width="10" style="24" customWidth="1"/>
    <col min="7683" max="7683" width="35.7109375" style="24" customWidth="1"/>
    <col min="7684" max="7685" width="6.5703125" style="24" customWidth="1"/>
    <col min="7686" max="7687" width="7.42578125" style="24" customWidth="1"/>
    <col min="7688" max="7688" width="2.28515625" style="24" customWidth="1"/>
    <col min="7689" max="7689" width="28.7109375" style="24" customWidth="1"/>
    <col min="7690" max="7690" width="10.42578125" style="24" customWidth="1"/>
    <col min="7691" max="7691" width="34.140625" style="24" customWidth="1"/>
    <col min="7692" max="7693" width="6.5703125" style="24" customWidth="1"/>
    <col min="7694" max="7695" width="7.42578125" style="24" customWidth="1"/>
    <col min="7696" max="7936" width="4.7109375" style="24"/>
    <col min="7937" max="7937" width="29" style="24" customWidth="1"/>
    <col min="7938" max="7938" width="10" style="24" customWidth="1"/>
    <col min="7939" max="7939" width="35.7109375" style="24" customWidth="1"/>
    <col min="7940" max="7941" width="6.5703125" style="24" customWidth="1"/>
    <col min="7942" max="7943" width="7.42578125" style="24" customWidth="1"/>
    <col min="7944" max="7944" width="2.28515625" style="24" customWidth="1"/>
    <col min="7945" max="7945" width="28.7109375" style="24" customWidth="1"/>
    <col min="7946" max="7946" width="10.42578125" style="24" customWidth="1"/>
    <col min="7947" max="7947" width="34.140625" style="24" customWidth="1"/>
    <col min="7948" max="7949" width="6.5703125" style="24" customWidth="1"/>
    <col min="7950" max="7951" width="7.42578125" style="24" customWidth="1"/>
    <col min="7952" max="8192" width="4.7109375" style="24"/>
    <col min="8193" max="8193" width="29" style="24" customWidth="1"/>
    <col min="8194" max="8194" width="10" style="24" customWidth="1"/>
    <col min="8195" max="8195" width="35.7109375" style="24" customWidth="1"/>
    <col min="8196" max="8197" width="6.5703125" style="24" customWidth="1"/>
    <col min="8198" max="8199" width="7.42578125" style="24" customWidth="1"/>
    <col min="8200" max="8200" width="2.28515625" style="24" customWidth="1"/>
    <col min="8201" max="8201" width="28.7109375" style="24" customWidth="1"/>
    <col min="8202" max="8202" width="10.42578125" style="24" customWidth="1"/>
    <col min="8203" max="8203" width="34.140625" style="24" customWidth="1"/>
    <col min="8204" max="8205" width="6.5703125" style="24" customWidth="1"/>
    <col min="8206" max="8207" width="7.42578125" style="24" customWidth="1"/>
    <col min="8208" max="8448" width="4.7109375" style="24"/>
    <col min="8449" max="8449" width="29" style="24" customWidth="1"/>
    <col min="8450" max="8450" width="10" style="24" customWidth="1"/>
    <col min="8451" max="8451" width="35.7109375" style="24" customWidth="1"/>
    <col min="8452" max="8453" width="6.5703125" style="24" customWidth="1"/>
    <col min="8454" max="8455" width="7.42578125" style="24" customWidth="1"/>
    <col min="8456" max="8456" width="2.28515625" style="24" customWidth="1"/>
    <col min="8457" max="8457" width="28.7109375" style="24" customWidth="1"/>
    <col min="8458" max="8458" width="10.42578125" style="24" customWidth="1"/>
    <col min="8459" max="8459" width="34.140625" style="24" customWidth="1"/>
    <col min="8460" max="8461" width="6.5703125" style="24" customWidth="1"/>
    <col min="8462" max="8463" width="7.42578125" style="24" customWidth="1"/>
    <col min="8464" max="8704" width="4.7109375" style="24"/>
    <col min="8705" max="8705" width="29" style="24" customWidth="1"/>
    <col min="8706" max="8706" width="10" style="24" customWidth="1"/>
    <col min="8707" max="8707" width="35.7109375" style="24" customWidth="1"/>
    <col min="8708" max="8709" width="6.5703125" style="24" customWidth="1"/>
    <col min="8710" max="8711" width="7.42578125" style="24" customWidth="1"/>
    <col min="8712" max="8712" width="2.28515625" style="24" customWidth="1"/>
    <col min="8713" max="8713" width="28.7109375" style="24" customWidth="1"/>
    <col min="8714" max="8714" width="10.42578125" style="24" customWidth="1"/>
    <col min="8715" max="8715" width="34.140625" style="24" customWidth="1"/>
    <col min="8716" max="8717" width="6.5703125" style="24" customWidth="1"/>
    <col min="8718" max="8719" width="7.42578125" style="24" customWidth="1"/>
    <col min="8720" max="8960" width="4.7109375" style="24"/>
    <col min="8961" max="8961" width="29" style="24" customWidth="1"/>
    <col min="8962" max="8962" width="10" style="24" customWidth="1"/>
    <col min="8963" max="8963" width="35.7109375" style="24" customWidth="1"/>
    <col min="8964" max="8965" width="6.5703125" style="24" customWidth="1"/>
    <col min="8966" max="8967" width="7.42578125" style="24" customWidth="1"/>
    <col min="8968" max="8968" width="2.28515625" style="24" customWidth="1"/>
    <col min="8969" max="8969" width="28.7109375" style="24" customWidth="1"/>
    <col min="8970" max="8970" width="10.42578125" style="24" customWidth="1"/>
    <col min="8971" max="8971" width="34.140625" style="24" customWidth="1"/>
    <col min="8972" max="8973" width="6.5703125" style="24" customWidth="1"/>
    <col min="8974" max="8975" width="7.42578125" style="24" customWidth="1"/>
    <col min="8976" max="9216" width="4.7109375" style="24"/>
    <col min="9217" max="9217" width="29" style="24" customWidth="1"/>
    <col min="9218" max="9218" width="10" style="24" customWidth="1"/>
    <col min="9219" max="9219" width="35.7109375" style="24" customWidth="1"/>
    <col min="9220" max="9221" width="6.5703125" style="24" customWidth="1"/>
    <col min="9222" max="9223" width="7.42578125" style="24" customWidth="1"/>
    <col min="9224" max="9224" width="2.28515625" style="24" customWidth="1"/>
    <col min="9225" max="9225" width="28.7109375" style="24" customWidth="1"/>
    <col min="9226" max="9226" width="10.42578125" style="24" customWidth="1"/>
    <col min="9227" max="9227" width="34.140625" style="24" customWidth="1"/>
    <col min="9228" max="9229" width="6.5703125" style="24" customWidth="1"/>
    <col min="9230" max="9231" width="7.42578125" style="24" customWidth="1"/>
    <col min="9232" max="9472" width="4.7109375" style="24"/>
    <col min="9473" max="9473" width="29" style="24" customWidth="1"/>
    <col min="9474" max="9474" width="10" style="24" customWidth="1"/>
    <col min="9475" max="9475" width="35.7109375" style="24" customWidth="1"/>
    <col min="9476" max="9477" width="6.5703125" style="24" customWidth="1"/>
    <col min="9478" max="9479" width="7.42578125" style="24" customWidth="1"/>
    <col min="9480" max="9480" width="2.28515625" style="24" customWidth="1"/>
    <col min="9481" max="9481" width="28.7109375" style="24" customWidth="1"/>
    <col min="9482" max="9482" width="10.42578125" style="24" customWidth="1"/>
    <col min="9483" max="9483" width="34.140625" style="24" customWidth="1"/>
    <col min="9484" max="9485" width="6.5703125" style="24" customWidth="1"/>
    <col min="9486" max="9487" width="7.42578125" style="24" customWidth="1"/>
    <col min="9488" max="9728" width="4.7109375" style="24"/>
    <col min="9729" max="9729" width="29" style="24" customWidth="1"/>
    <col min="9730" max="9730" width="10" style="24" customWidth="1"/>
    <col min="9731" max="9731" width="35.7109375" style="24" customWidth="1"/>
    <col min="9732" max="9733" width="6.5703125" style="24" customWidth="1"/>
    <col min="9734" max="9735" width="7.42578125" style="24" customWidth="1"/>
    <col min="9736" max="9736" width="2.28515625" style="24" customWidth="1"/>
    <col min="9737" max="9737" width="28.7109375" style="24" customWidth="1"/>
    <col min="9738" max="9738" width="10.42578125" style="24" customWidth="1"/>
    <col min="9739" max="9739" width="34.140625" style="24" customWidth="1"/>
    <col min="9740" max="9741" width="6.5703125" style="24" customWidth="1"/>
    <col min="9742" max="9743" width="7.42578125" style="24" customWidth="1"/>
    <col min="9744" max="9984" width="4.7109375" style="24"/>
    <col min="9985" max="9985" width="29" style="24" customWidth="1"/>
    <col min="9986" max="9986" width="10" style="24" customWidth="1"/>
    <col min="9987" max="9987" width="35.7109375" style="24" customWidth="1"/>
    <col min="9988" max="9989" width="6.5703125" style="24" customWidth="1"/>
    <col min="9990" max="9991" width="7.42578125" style="24" customWidth="1"/>
    <col min="9992" max="9992" width="2.28515625" style="24" customWidth="1"/>
    <col min="9993" max="9993" width="28.7109375" style="24" customWidth="1"/>
    <col min="9994" max="9994" width="10.42578125" style="24" customWidth="1"/>
    <col min="9995" max="9995" width="34.140625" style="24" customWidth="1"/>
    <col min="9996" max="9997" width="6.5703125" style="24" customWidth="1"/>
    <col min="9998" max="9999" width="7.42578125" style="24" customWidth="1"/>
    <col min="10000" max="10240" width="4.7109375" style="24"/>
    <col min="10241" max="10241" width="29" style="24" customWidth="1"/>
    <col min="10242" max="10242" width="10" style="24" customWidth="1"/>
    <col min="10243" max="10243" width="35.7109375" style="24" customWidth="1"/>
    <col min="10244" max="10245" width="6.5703125" style="24" customWidth="1"/>
    <col min="10246" max="10247" width="7.42578125" style="24" customWidth="1"/>
    <col min="10248" max="10248" width="2.28515625" style="24" customWidth="1"/>
    <col min="10249" max="10249" width="28.7109375" style="24" customWidth="1"/>
    <col min="10250" max="10250" width="10.42578125" style="24" customWidth="1"/>
    <col min="10251" max="10251" width="34.140625" style="24" customWidth="1"/>
    <col min="10252" max="10253" width="6.5703125" style="24" customWidth="1"/>
    <col min="10254" max="10255" width="7.42578125" style="24" customWidth="1"/>
    <col min="10256" max="10496" width="4.7109375" style="24"/>
    <col min="10497" max="10497" width="29" style="24" customWidth="1"/>
    <col min="10498" max="10498" width="10" style="24" customWidth="1"/>
    <col min="10499" max="10499" width="35.7109375" style="24" customWidth="1"/>
    <col min="10500" max="10501" width="6.5703125" style="24" customWidth="1"/>
    <col min="10502" max="10503" width="7.42578125" style="24" customWidth="1"/>
    <col min="10504" max="10504" width="2.28515625" style="24" customWidth="1"/>
    <col min="10505" max="10505" width="28.7109375" style="24" customWidth="1"/>
    <col min="10506" max="10506" width="10.42578125" style="24" customWidth="1"/>
    <col min="10507" max="10507" width="34.140625" style="24" customWidth="1"/>
    <col min="10508" max="10509" width="6.5703125" style="24" customWidth="1"/>
    <col min="10510" max="10511" width="7.42578125" style="24" customWidth="1"/>
    <col min="10512" max="10752" width="4.7109375" style="24"/>
    <col min="10753" max="10753" width="29" style="24" customWidth="1"/>
    <col min="10754" max="10754" width="10" style="24" customWidth="1"/>
    <col min="10755" max="10755" width="35.7109375" style="24" customWidth="1"/>
    <col min="10756" max="10757" width="6.5703125" style="24" customWidth="1"/>
    <col min="10758" max="10759" width="7.42578125" style="24" customWidth="1"/>
    <col min="10760" max="10760" width="2.28515625" style="24" customWidth="1"/>
    <col min="10761" max="10761" width="28.7109375" style="24" customWidth="1"/>
    <col min="10762" max="10762" width="10.42578125" style="24" customWidth="1"/>
    <col min="10763" max="10763" width="34.140625" style="24" customWidth="1"/>
    <col min="10764" max="10765" width="6.5703125" style="24" customWidth="1"/>
    <col min="10766" max="10767" width="7.42578125" style="24" customWidth="1"/>
    <col min="10768" max="11008" width="4.7109375" style="24"/>
    <col min="11009" max="11009" width="29" style="24" customWidth="1"/>
    <col min="11010" max="11010" width="10" style="24" customWidth="1"/>
    <col min="11011" max="11011" width="35.7109375" style="24" customWidth="1"/>
    <col min="11012" max="11013" width="6.5703125" style="24" customWidth="1"/>
    <col min="11014" max="11015" width="7.42578125" style="24" customWidth="1"/>
    <col min="11016" max="11016" width="2.28515625" style="24" customWidth="1"/>
    <col min="11017" max="11017" width="28.7109375" style="24" customWidth="1"/>
    <col min="11018" max="11018" width="10.42578125" style="24" customWidth="1"/>
    <col min="11019" max="11019" width="34.140625" style="24" customWidth="1"/>
    <col min="11020" max="11021" width="6.5703125" style="24" customWidth="1"/>
    <col min="11022" max="11023" width="7.42578125" style="24" customWidth="1"/>
    <col min="11024" max="11264" width="4.7109375" style="24"/>
    <col min="11265" max="11265" width="29" style="24" customWidth="1"/>
    <col min="11266" max="11266" width="10" style="24" customWidth="1"/>
    <col min="11267" max="11267" width="35.7109375" style="24" customWidth="1"/>
    <col min="11268" max="11269" width="6.5703125" style="24" customWidth="1"/>
    <col min="11270" max="11271" width="7.42578125" style="24" customWidth="1"/>
    <col min="11272" max="11272" width="2.28515625" style="24" customWidth="1"/>
    <col min="11273" max="11273" width="28.7109375" style="24" customWidth="1"/>
    <col min="11274" max="11274" width="10.42578125" style="24" customWidth="1"/>
    <col min="11275" max="11275" width="34.140625" style="24" customWidth="1"/>
    <col min="11276" max="11277" width="6.5703125" style="24" customWidth="1"/>
    <col min="11278" max="11279" width="7.42578125" style="24" customWidth="1"/>
    <col min="11280" max="11520" width="4.7109375" style="24"/>
    <col min="11521" max="11521" width="29" style="24" customWidth="1"/>
    <col min="11522" max="11522" width="10" style="24" customWidth="1"/>
    <col min="11523" max="11523" width="35.7109375" style="24" customWidth="1"/>
    <col min="11524" max="11525" width="6.5703125" style="24" customWidth="1"/>
    <col min="11526" max="11527" width="7.42578125" style="24" customWidth="1"/>
    <col min="11528" max="11528" width="2.28515625" style="24" customWidth="1"/>
    <col min="11529" max="11529" width="28.7109375" style="24" customWidth="1"/>
    <col min="11530" max="11530" width="10.42578125" style="24" customWidth="1"/>
    <col min="11531" max="11531" width="34.140625" style="24" customWidth="1"/>
    <col min="11532" max="11533" width="6.5703125" style="24" customWidth="1"/>
    <col min="11534" max="11535" width="7.42578125" style="24" customWidth="1"/>
    <col min="11536" max="11776" width="4.7109375" style="24"/>
    <col min="11777" max="11777" width="29" style="24" customWidth="1"/>
    <col min="11778" max="11778" width="10" style="24" customWidth="1"/>
    <col min="11779" max="11779" width="35.7109375" style="24" customWidth="1"/>
    <col min="11780" max="11781" width="6.5703125" style="24" customWidth="1"/>
    <col min="11782" max="11783" width="7.42578125" style="24" customWidth="1"/>
    <col min="11784" max="11784" width="2.28515625" style="24" customWidth="1"/>
    <col min="11785" max="11785" width="28.7109375" style="24" customWidth="1"/>
    <col min="11786" max="11786" width="10.42578125" style="24" customWidth="1"/>
    <col min="11787" max="11787" width="34.140625" style="24" customWidth="1"/>
    <col min="11788" max="11789" width="6.5703125" style="24" customWidth="1"/>
    <col min="11790" max="11791" width="7.42578125" style="24" customWidth="1"/>
    <col min="11792" max="12032" width="4.7109375" style="24"/>
    <col min="12033" max="12033" width="29" style="24" customWidth="1"/>
    <col min="12034" max="12034" width="10" style="24" customWidth="1"/>
    <col min="12035" max="12035" width="35.7109375" style="24" customWidth="1"/>
    <col min="12036" max="12037" width="6.5703125" style="24" customWidth="1"/>
    <col min="12038" max="12039" width="7.42578125" style="24" customWidth="1"/>
    <col min="12040" max="12040" width="2.28515625" style="24" customWidth="1"/>
    <col min="12041" max="12041" width="28.7109375" style="24" customWidth="1"/>
    <col min="12042" max="12042" width="10.42578125" style="24" customWidth="1"/>
    <col min="12043" max="12043" width="34.140625" style="24" customWidth="1"/>
    <col min="12044" max="12045" width="6.5703125" style="24" customWidth="1"/>
    <col min="12046" max="12047" width="7.42578125" style="24" customWidth="1"/>
    <col min="12048" max="12288" width="4.7109375" style="24"/>
    <col min="12289" max="12289" width="29" style="24" customWidth="1"/>
    <col min="12290" max="12290" width="10" style="24" customWidth="1"/>
    <col min="12291" max="12291" width="35.7109375" style="24" customWidth="1"/>
    <col min="12292" max="12293" width="6.5703125" style="24" customWidth="1"/>
    <col min="12294" max="12295" width="7.42578125" style="24" customWidth="1"/>
    <col min="12296" max="12296" width="2.28515625" style="24" customWidth="1"/>
    <col min="12297" max="12297" width="28.7109375" style="24" customWidth="1"/>
    <col min="12298" max="12298" width="10.42578125" style="24" customWidth="1"/>
    <col min="12299" max="12299" width="34.140625" style="24" customWidth="1"/>
    <col min="12300" max="12301" width="6.5703125" style="24" customWidth="1"/>
    <col min="12302" max="12303" width="7.42578125" style="24" customWidth="1"/>
    <col min="12304" max="12544" width="4.7109375" style="24"/>
    <col min="12545" max="12545" width="29" style="24" customWidth="1"/>
    <col min="12546" max="12546" width="10" style="24" customWidth="1"/>
    <col min="12547" max="12547" width="35.7109375" style="24" customWidth="1"/>
    <col min="12548" max="12549" width="6.5703125" style="24" customWidth="1"/>
    <col min="12550" max="12551" width="7.42578125" style="24" customWidth="1"/>
    <col min="12552" max="12552" width="2.28515625" style="24" customWidth="1"/>
    <col min="12553" max="12553" width="28.7109375" style="24" customWidth="1"/>
    <col min="12554" max="12554" width="10.42578125" style="24" customWidth="1"/>
    <col min="12555" max="12555" width="34.140625" style="24" customWidth="1"/>
    <col min="12556" max="12557" width="6.5703125" style="24" customWidth="1"/>
    <col min="12558" max="12559" width="7.42578125" style="24" customWidth="1"/>
    <col min="12560" max="12800" width="4.7109375" style="24"/>
    <col min="12801" max="12801" width="29" style="24" customWidth="1"/>
    <col min="12802" max="12802" width="10" style="24" customWidth="1"/>
    <col min="12803" max="12803" width="35.7109375" style="24" customWidth="1"/>
    <col min="12804" max="12805" width="6.5703125" style="24" customWidth="1"/>
    <col min="12806" max="12807" width="7.42578125" style="24" customWidth="1"/>
    <col min="12808" max="12808" width="2.28515625" style="24" customWidth="1"/>
    <col min="12809" max="12809" width="28.7109375" style="24" customWidth="1"/>
    <col min="12810" max="12810" width="10.42578125" style="24" customWidth="1"/>
    <col min="12811" max="12811" width="34.140625" style="24" customWidth="1"/>
    <col min="12812" max="12813" width="6.5703125" style="24" customWidth="1"/>
    <col min="12814" max="12815" width="7.42578125" style="24" customWidth="1"/>
    <col min="12816" max="13056" width="4.7109375" style="24"/>
    <col min="13057" max="13057" width="29" style="24" customWidth="1"/>
    <col min="13058" max="13058" width="10" style="24" customWidth="1"/>
    <col min="13059" max="13059" width="35.7109375" style="24" customWidth="1"/>
    <col min="13060" max="13061" width="6.5703125" style="24" customWidth="1"/>
    <col min="13062" max="13063" width="7.42578125" style="24" customWidth="1"/>
    <col min="13064" max="13064" width="2.28515625" style="24" customWidth="1"/>
    <col min="13065" max="13065" width="28.7109375" style="24" customWidth="1"/>
    <col min="13066" max="13066" width="10.42578125" style="24" customWidth="1"/>
    <col min="13067" max="13067" width="34.140625" style="24" customWidth="1"/>
    <col min="13068" max="13069" width="6.5703125" style="24" customWidth="1"/>
    <col min="13070" max="13071" width="7.42578125" style="24" customWidth="1"/>
    <col min="13072" max="13312" width="4.7109375" style="24"/>
    <col min="13313" max="13313" width="29" style="24" customWidth="1"/>
    <col min="13314" max="13314" width="10" style="24" customWidth="1"/>
    <col min="13315" max="13315" width="35.7109375" style="24" customWidth="1"/>
    <col min="13316" max="13317" width="6.5703125" style="24" customWidth="1"/>
    <col min="13318" max="13319" width="7.42578125" style="24" customWidth="1"/>
    <col min="13320" max="13320" width="2.28515625" style="24" customWidth="1"/>
    <col min="13321" max="13321" width="28.7109375" style="24" customWidth="1"/>
    <col min="13322" max="13322" width="10.42578125" style="24" customWidth="1"/>
    <col min="13323" max="13323" width="34.140625" style="24" customWidth="1"/>
    <col min="13324" max="13325" width="6.5703125" style="24" customWidth="1"/>
    <col min="13326" max="13327" width="7.42578125" style="24" customWidth="1"/>
    <col min="13328" max="13568" width="4.7109375" style="24"/>
    <col min="13569" max="13569" width="29" style="24" customWidth="1"/>
    <col min="13570" max="13570" width="10" style="24" customWidth="1"/>
    <col min="13571" max="13571" width="35.7109375" style="24" customWidth="1"/>
    <col min="13572" max="13573" width="6.5703125" style="24" customWidth="1"/>
    <col min="13574" max="13575" width="7.42578125" style="24" customWidth="1"/>
    <col min="13576" max="13576" width="2.28515625" style="24" customWidth="1"/>
    <col min="13577" max="13577" width="28.7109375" style="24" customWidth="1"/>
    <col min="13578" max="13578" width="10.42578125" style="24" customWidth="1"/>
    <col min="13579" max="13579" width="34.140625" style="24" customWidth="1"/>
    <col min="13580" max="13581" width="6.5703125" style="24" customWidth="1"/>
    <col min="13582" max="13583" width="7.42578125" style="24" customWidth="1"/>
    <col min="13584" max="13824" width="4.7109375" style="24"/>
    <col min="13825" max="13825" width="29" style="24" customWidth="1"/>
    <col min="13826" max="13826" width="10" style="24" customWidth="1"/>
    <col min="13827" max="13827" width="35.7109375" style="24" customWidth="1"/>
    <col min="13828" max="13829" width="6.5703125" style="24" customWidth="1"/>
    <col min="13830" max="13831" width="7.42578125" style="24" customWidth="1"/>
    <col min="13832" max="13832" width="2.28515625" style="24" customWidth="1"/>
    <col min="13833" max="13833" width="28.7109375" style="24" customWidth="1"/>
    <col min="13834" max="13834" width="10.42578125" style="24" customWidth="1"/>
    <col min="13835" max="13835" width="34.140625" style="24" customWidth="1"/>
    <col min="13836" max="13837" width="6.5703125" style="24" customWidth="1"/>
    <col min="13838" max="13839" width="7.42578125" style="24" customWidth="1"/>
    <col min="13840" max="14080" width="4.7109375" style="24"/>
    <col min="14081" max="14081" width="29" style="24" customWidth="1"/>
    <col min="14082" max="14082" width="10" style="24" customWidth="1"/>
    <col min="14083" max="14083" width="35.7109375" style="24" customWidth="1"/>
    <col min="14084" max="14085" width="6.5703125" style="24" customWidth="1"/>
    <col min="14086" max="14087" width="7.42578125" style="24" customWidth="1"/>
    <col min="14088" max="14088" width="2.28515625" style="24" customWidth="1"/>
    <col min="14089" max="14089" width="28.7109375" style="24" customWidth="1"/>
    <col min="14090" max="14090" width="10.42578125" style="24" customWidth="1"/>
    <col min="14091" max="14091" width="34.140625" style="24" customWidth="1"/>
    <col min="14092" max="14093" width="6.5703125" style="24" customWidth="1"/>
    <col min="14094" max="14095" width="7.42578125" style="24" customWidth="1"/>
    <col min="14096" max="14336" width="4.7109375" style="24"/>
    <col min="14337" max="14337" width="29" style="24" customWidth="1"/>
    <col min="14338" max="14338" width="10" style="24" customWidth="1"/>
    <col min="14339" max="14339" width="35.7109375" style="24" customWidth="1"/>
    <col min="14340" max="14341" width="6.5703125" style="24" customWidth="1"/>
    <col min="14342" max="14343" width="7.42578125" style="24" customWidth="1"/>
    <col min="14344" max="14344" width="2.28515625" style="24" customWidth="1"/>
    <col min="14345" max="14345" width="28.7109375" style="24" customWidth="1"/>
    <col min="14346" max="14346" width="10.42578125" style="24" customWidth="1"/>
    <col min="14347" max="14347" width="34.140625" style="24" customWidth="1"/>
    <col min="14348" max="14349" width="6.5703125" style="24" customWidth="1"/>
    <col min="14350" max="14351" width="7.42578125" style="24" customWidth="1"/>
    <col min="14352" max="14592" width="4.7109375" style="24"/>
    <col min="14593" max="14593" width="29" style="24" customWidth="1"/>
    <col min="14594" max="14594" width="10" style="24" customWidth="1"/>
    <col min="14595" max="14595" width="35.7109375" style="24" customWidth="1"/>
    <col min="14596" max="14597" width="6.5703125" style="24" customWidth="1"/>
    <col min="14598" max="14599" width="7.42578125" style="24" customWidth="1"/>
    <col min="14600" max="14600" width="2.28515625" style="24" customWidth="1"/>
    <col min="14601" max="14601" width="28.7109375" style="24" customWidth="1"/>
    <col min="14602" max="14602" width="10.42578125" style="24" customWidth="1"/>
    <col min="14603" max="14603" width="34.140625" style="24" customWidth="1"/>
    <col min="14604" max="14605" width="6.5703125" style="24" customWidth="1"/>
    <col min="14606" max="14607" width="7.42578125" style="24" customWidth="1"/>
    <col min="14608" max="14848" width="4.7109375" style="24"/>
    <col min="14849" max="14849" width="29" style="24" customWidth="1"/>
    <col min="14850" max="14850" width="10" style="24" customWidth="1"/>
    <col min="14851" max="14851" width="35.7109375" style="24" customWidth="1"/>
    <col min="14852" max="14853" width="6.5703125" style="24" customWidth="1"/>
    <col min="14854" max="14855" width="7.42578125" style="24" customWidth="1"/>
    <col min="14856" max="14856" width="2.28515625" style="24" customWidth="1"/>
    <col min="14857" max="14857" width="28.7109375" style="24" customWidth="1"/>
    <col min="14858" max="14858" width="10.42578125" style="24" customWidth="1"/>
    <col min="14859" max="14859" width="34.140625" style="24" customWidth="1"/>
    <col min="14860" max="14861" width="6.5703125" style="24" customWidth="1"/>
    <col min="14862" max="14863" width="7.42578125" style="24" customWidth="1"/>
    <col min="14864" max="15104" width="4.7109375" style="24"/>
    <col min="15105" max="15105" width="29" style="24" customWidth="1"/>
    <col min="15106" max="15106" width="10" style="24" customWidth="1"/>
    <col min="15107" max="15107" width="35.7109375" style="24" customWidth="1"/>
    <col min="15108" max="15109" width="6.5703125" style="24" customWidth="1"/>
    <col min="15110" max="15111" width="7.42578125" style="24" customWidth="1"/>
    <col min="15112" max="15112" width="2.28515625" style="24" customWidth="1"/>
    <col min="15113" max="15113" width="28.7109375" style="24" customWidth="1"/>
    <col min="15114" max="15114" width="10.42578125" style="24" customWidth="1"/>
    <col min="15115" max="15115" width="34.140625" style="24" customWidth="1"/>
    <col min="15116" max="15117" width="6.5703125" style="24" customWidth="1"/>
    <col min="15118" max="15119" width="7.42578125" style="24" customWidth="1"/>
    <col min="15120" max="15360" width="4.7109375" style="24"/>
    <col min="15361" max="15361" width="29" style="24" customWidth="1"/>
    <col min="15362" max="15362" width="10" style="24" customWidth="1"/>
    <col min="15363" max="15363" width="35.7109375" style="24" customWidth="1"/>
    <col min="15364" max="15365" width="6.5703125" style="24" customWidth="1"/>
    <col min="15366" max="15367" width="7.42578125" style="24" customWidth="1"/>
    <col min="15368" max="15368" width="2.28515625" style="24" customWidth="1"/>
    <col min="15369" max="15369" width="28.7109375" style="24" customWidth="1"/>
    <col min="15370" max="15370" width="10.42578125" style="24" customWidth="1"/>
    <col min="15371" max="15371" width="34.140625" style="24" customWidth="1"/>
    <col min="15372" max="15373" width="6.5703125" style="24" customWidth="1"/>
    <col min="15374" max="15375" width="7.42578125" style="24" customWidth="1"/>
    <col min="15376" max="15616" width="4.7109375" style="24"/>
    <col min="15617" max="15617" width="29" style="24" customWidth="1"/>
    <col min="15618" max="15618" width="10" style="24" customWidth="1"/>
    <col min="15619" max="15619" width="35.7109375" style="24" customWidth="1"/>
    <col min="15620" max="15621" width="6.5703125" style="24" customWidth="1"/>
    <col min="15622" max="15623" width="7.42578125" style="24" customWidth="1"/>
    <col min="15624" max="15624" width="2.28515625" style="24" customWidth="1"/>
    <col min="15625" max="15625" width="28.7109375" style="24" customWidth="1"/>
    <col min="15626" max="15626" width="10.42578125" style="24" customWidth="1"/>
    <col min="15627" max="15627" width="34.140625" style="24" customWidth="1"/>
    <col min="15628" max="15629" width="6.5703125" style="24" customWidth="1"/>
    <col min="15630" max="15631" width="7.42578125" style="24" customWidth="1"/>
    <col min="15632" max="15872" width="4.7109375" style="24"/>
    <col min="15873" max="15873" width="29" style="24" customWidth="1"/>
    <col min="15874" max="15874" width="10" style="24" customWidth="1"/>
    <col min="15875" max="15875" width="35.7109375" style="24" customWidth="1"/>
    <col min="15876" max="15877" width="6.5703125" style="24" customWidth="1"/>
    <col min="15878" max="15879" width="7.42578125" style="24" customWidth="1"/>
    <col min="15880" max="15880" width="2.28515625" style="24" customWidth="1"/>
    <col min="15881" max="15881" width="28.7109375" style="24" customWidth="1"/>
    <col min="15882" max="15882" width="10.42578125" style="24" customWidth="1"/>
    <col min="15883" max="15883" width="34.140625" style="24" customWidth="1"/>
    <col min="15884" max="15885" width="6.5703125" style="24" customWidth="1"/>
    <col min="15886" max="15887" width="7.42578125" style="24" customWidth="1"/>
    <col min="15888" max="16128" width="4.7109375" style="24"/>
    <col min="16129" max="16129" width="29" style="24" customWidth="1"/>
    <col min="16130" max="16130" width="10" style="24" customWidth="1"/>
    <col min="16131" max="16131" width="35.7109375" style="24" customWidth="1"/>
    <col min="16132" max="16133" width="6.5703125" style="24" customWidth="1"/>
    <col min="16134" max="16135" width="7.42578125" style="24" customWidth="1"/>
    <col min="16136" max="16136" width="2.28515625" style="24" customWidth="1"/>
    <col min="16137" max="16137" width="28.7109375" style="24" customWidth="1"/>
    <col min="16138" max="16138" width="10.42578125" style="24" customWidth="1"/>
    <col min="16139" max="16139" width="34.140625" style="24" customWidth="1"/>
    <col min="16140" max="16141" width="6.5703125" style="24" customWidth="1"/>
    <col min="16142" max="16143" width="7.42578125" style="24" customWidth="1"/>
    <col min="16144" max="16384" width="4.7109375" style="24"/>
  </cols>
  <sheetData>
    <row r="2" spans="1:17" s="27" customFormat="1" ht="28.35" customHeight="1">
      <c r="A2" s="304" t="s">
        <v>119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26"/>
    </row>
    <row r="3" spans="1:17" s="27" customFormat="1" ht="28.35" customHeight="1">
      <c r="A3" s="304" t="s">
        <v>96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26"/>
      <c r="Q3" s="26"/>
    </row>
    <row r="4" spans="1:17" s="27" customFormat="1" ht="32.25" customHeight="1" thickBot="1">
      <c r="A4" s="304" t="s">
        <v>74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26"/>
      <c r="Q4" s="26"/>
    </row>
    <row r="5" spans="1:17" s="7" customFormat="1" ht="30.75" customHeight="1">
      <c r="A5" s="305" t="s">
        <v>26</v>
      </c>
      <c r="B5" s="307" t="s">
        <v>16</v>
      </c>
      <c r="C5" s="308"/>
      <c r="D5" s="308"/>
      <c r="E5" s="308"/>
      <c r="F5" s="308"/>
      <c r="G5" s="309"/>
      <c r="H5" s="28"/>
      <c r="I5" s="305" t="s">
        <v>26</v>
      </c>
      <c r="J5" s="307" t="s">
        <v>17</v>
      </c>
      <c r="K5" s="308"/>
      <c r="L5" s="308"/>
      <c r="M5" s="308"/>
      <c r="N5" s="308"/>
      <c r="O5" s="309"/>
    </row>
    <row r="6" spans="1:17" s="7" customFormat="1" ht="37.5" customHeight="1" thickBot="1">
      <c r="A6" s="306"/>
      <c r="B6" s="29" t="s">
        <v>0</v>
      </c>
      <c r="C6" s="181" t="s">
        <v>1</v>
      </c>
      <c r="D6" s="29" t="s">
        <v>27</v>
      </c>
      <c r="E6" s="29" t="s">
        <v>2</v>
      </c>
      <c r="F6" s="29" t="s">
        <v>3</v>
      </c>
      <c r="G6" s="30" t="s">
        <v>43</v>
      </c>
      <c r="H6" s="28"/>
      <c r="I6" s="306"/>
      <c r="J6" s="31" t="s">
        <v>0</v>
      </c>
      <c r="K6" s="181" t="s">
        <v>1</v>
      </c>
      <c r="L6" s="29" t="s">
        <v>27</v>
      </c>
      <c r="M6" s="29" t="s">
        <v>2</v>
      </c>
      <c r="N6" s="29" t="s">
        <v>3</v>
      </c>
      <c r="O6" s="30" t="s">
        <v>43</v>
      </c>
    </row>
    <row r="7" spans="1:17" s="28" customFormat="1" ht="28.35" customHeight="1">
      <c r="A7" s="32" t="s">
        <v>303</v>
      </c>
      <c r="B7" s="33"/>
      <c r="C7" s="182"/>
      <c r="D7" s="33"/>
      <c r="E7" s="33"/>
      <c r="F7" s="33"/>
      <c r="G7" s="35"/>
      <c r="H7" s="36"/>
      <c r="I7" s="32" t="s">
        <v>304</v>
      </c>
      <c r="J7" s="33"/>
      <c r="K7" s="182"/>
      <c r="L7" s="33"/>
      <c r="M7" s="33"/>
      <c r="N7" s="33"/>
      <c r="O7" s="35"/>
    </row>
    <row r="8" spans="1:17" s="28" customFormat="1" ht="28.35" customHeight="1">
      <c r="A8" s="38" t="s">
        <v>99</v>
      </c>
      <c r="B8" s="33" t="s">
        <v>120</v>
      </c>
      <c r="C8" s="183" t="s">
        <v>5</v>
      </c>
      <c r="D8" s="33">
        <v>2</v>
      </c>
      <c r="E8" s="33">
        <v>0</v>
      </c>
      <c r="F8" s="33">
        <v>2</v>
      </c>
      <c r="G8" s="3"/>
      <c r="I8" s="38" t="s">
        <v>99</v>
      </c>
      <c r="J8" s="41" t="s">
        <v>121</v>
      </c>
      <c r="K8" s="201" t="s">
        <v>7</v>
      </c>
      <c r="L8" s="41">
        <v>0</v>
      </c>
      <c r="M8" s="41">
        <v>2</v>
      </c>
      <c r="N8" s="41">
        <v>1</v>
      </c>
      <c r="O8" s="42"/>
    </row>
    <row r="9" spans="1:17" s="28" customFormat="1" ht="28.35" customHeight="1">
      <c r="A9" s="38" t="s">
        <v>100</v>
      </c>
      <c r="B9" s="43" t="s">
        <v>122</v>
      </c>
      <c r="C9" s="184" t="s">
        <v>109</v>
      </c>
      <c r="D9" s="45">
        <v>0</v>
      </c>
      <c r="E9" s="45">
        <v>2</v>
      </c>
      <c r="F9" s="45">
        <v>1</v>
      </c>
      <c r="G9" s="3"/>
      <c r="I9" s="38" t="s">
        <v>100</v>
      </c>
      <c r="J9" s="41" t="s">
        <v>123</v>
      </c>
      <c r="K9" s="183" t="s">
        <v>114</v>
      </c>
      <c r="L9" s="33">
        <v>0</v>
      </c>
      <c r="M9" s="33">
        <v>2</v>
      </c>
      <c r="N9" s="33">
        <v>1</v>
      </c>
      <c r="O9" s="47"/>
    </row>
    <row r="10" spans="1:17" s="28" customFormat="1" ht="28.35" customHeight="1">
      <c r="A10" s="38" t="s">
        <v>101</v>
      </c>
      <c r="B10" s="104" t="s">
        <v>124</v>
      </c>
      <c r="C10" s="185" t="s">
        <v>80</v>
      </c>
      <c r="D10" s="33">
        <v>1</v>
      </c>
      <c r="E10" s="33">
        <v>2</v>
      </c>
      <c r="F10" s="33">
        <v>2</v>
      </c>
      <c r="G10" s="2"/>
      <c r="I10" s="38" t="s">
        <v>101</v>
      </c>
      <c r="J10" s="104" t="s">
        <v>125</v>
      </c>
      <c r="K10" s="208" t="s">
        <v>12</v>
      </c>
      <c r="L10" s="33">
        <v>1</v>
      </c>
      <c r="M10" s="33">
        <v>2</v>
      </c>
      <c r="N10" s="33">
        <v>2</v>
      </c>
      <c r="O10" s="47"/>
    </row>
    <row r="11" spans="1:17" s="28" customFormat="1" ht="28.35" customHeight="1">
      <c r="A11" s="40" t="s">
        <v>102</v>
      </c>
      <c r="B11" s="41" t="s">
        <v>126</v>
      </c>
      <c r="C11" s="186" t="s">
        <v>108</v>
      </c>
      <c r="D11" s="41">
        <v>2</v>
      </c>
      <c r="E11" s="41">
        <v>0</v>
      </c>
      <c r="F11" s="41">
        <v>2</v>
      </c>
      <c r="G11" s="2"/>
      <c r="I11" s="40" t="s">
        <v>102</v>
      </c>
      <c r="J11" s="104" t="s">
        <v>127</v>
      </c>
      <c r="K11" s="185" t="s">
        <v>115</v>
      </c>
      <c r="L11" s="45">
        <v>2</v>
      </c>
      <c r="M11" s="45">
        <v>0</v>
      </c>
      <c r="N11" s="45">
        <v>2</v>
      </c>
      <c r="O11" s="47"/>
    </row>
    <row r="12" spans="1:17" s="28" customFormat="1" ht="28.35" customHeight="1">
      <c r="A12" s="38" t="s">
        <v>103</v>
      </c>
      <c r="B12" s="33" t="s">
        <v>128</v>
      </c>
      <c r="C12" s="183" t="s">
        <v>10</v>
      </c>
      <c r="D12" s="33">
        <v>2</v>
      </c>
      <c r="E12" s="33">
        <v>0</v>
      </c>
      <c r="F12" s="33">
        <v>2</v>
      </c>
      <c r="G12" s="2"/>
      <c r="I12" s="38" t="s">
        <v>103</v>
      </c>
      <c r="J12" s="33" t="s">
        <v>129</v>
      </c>
      <c r="K12" s="183" t="s">
        <v>116</v>
      </c>
      <c r="L12" s="33">
        <v>1</v>
      </c>
      <c r="M12" s="33">
        <v>0</v>
      </c>
      <c r="N12" s="33">
        <v>1</v>
      </c>
      <c r="O12" s="47"/>
    </row>
    <row r="13" spans="1:17" s="28" customFormat="1" ht="28.35" customHeight="1">
      <c r="A13" s="40" t="s">
        <v>104</v>
      </c>
      <c r="B13" s="50" t="s">
        <v>130</v>
      </c>
      <c r="C13" s="187" t="s">
        <v>44</v>
      </c>
      <c r="D13" s="50">
        <v>0</v>
      </c>
      <c r="E13" s="50">
        <v>2</v>
      </c>
      <c r="F13" s="50">
        <v>1</v>
      </c>
      <c r="G13" s="2"/>
      <c r="I13" s="40" t="s">
        <v>104</v>
      </c>
      <c r="J13" s="33" t="s">
        <v>131</v>
      </c>
      <c r="K13" s="183" t="s">
        <v>8</v>
      </c>
      <c r="L13" s="33">
        <v>1</v>
      </c>
      <c r="M13" s="33">
        <v>0</v>
      </c>
      <c r="N13" s="33">
        <v>1</v>
      </c>
      <c r="O13" s="47"/>
    </row>
    <row r="14" spans="1:17" s="28" customFormat="1" ht="28.35" customHeight="1">
      <c r="A14" s="32" t="s">
        <v>302</v>
      </c>
      <c r="B14" s="50"/>
      <c r="C14" s="187"/>
      <c r="D14" s="50"/>
      <c r="E14" s="50"/>
      <c r="F14" s="50"/>
      <c r="G14" s="52"/>
      <c r="I14" s="32" t="s">
        <v>305</v>
      </c>
      <c r="J14" s="50"/>
      <c r="K14" s="187"/>
      <c r="L14" s="50"/>
      <c r="M14" s="50"/>
      <c r="N14" s="50"/>
      <c r="O14" s="52"/>
    </row>
    <row r="15" spans="1:17" s="28" customFormat="1" ht="28.35" customHeight="1">
      <c r="A15" s="156" t="s">
        <v>338</v>
      </c>
      <c r="B15" s="115" t="s">
        <v>111</v>
      </c>
      <c r="C15" s="188" t="s">
        <v>110</v>
      </c>
      <c r="D15" s="115">
        <v>2</v>
      </c>
      <c r="E15" s="115">
        <v>0</v>
      </c>
      <c r="F15" s="115">
        <v>2</v>
      </c>
      <c r="G15" s="52"/>
      <c r="I15" s="156" t="s">
        <v>338</v>
      </c>
      <c r="J15" s="50" t="s">
        <v>132</v>
      </c>
      <c r="K15" s="187" t="s">
        <v>117</v>
      </c>
      <c r="L15" s="50">
        <v>2</v>
      </c>
      <c r="M15" s="50">
        <v>0</v>
      </c>
      <c r="N15" s="50">
        <v>2</v>
      </c>
      <c r="O15" s="52"/>
    </row>
    <row r="16" spans="1:17" s="28" customFormat="1" ht="28.35" customHeight="1">
      <c r="A16" s="38"/>
      <c r="B16" s="50" t="s">
        <v>134</v>
      </c>
      <c r="C16" s="51" t="s">
        <v>11</v>
      </c>
      <c r="D16" s="50">
        <v>1</v>
      </c>
      <c r="E16" s="50">
        <v>2</v>
      </c>
      <c r="F16" s="50">
        <v>2</v>
      </c>
      <c r="G16" s="52"/>
      <c r="I16" s="38"/>
      <c r="J16" s="50" t="s">
        <v>133</v>
      </c>
      <c r="K16" s="187" t="s">
        <v>6</v>
      </c>
      <c r="L16" s="50">
        <v>2</v>
      </c>
      <c r="M16" s="50">
        <v>0</v>
      </c>
      <c r="N16" s="50">
        <v>2</v>
      </c>
      <c r="O16" s="52"/>
    </row>
    <row r="17" spans="1:15" s="28" customFormat="1" ht="28.35" customHeight="1">
      <c r="A17" s="53"/>
      <c r="B17" s="50" t="s">
        <v>135</v>
      </c>
      <c r="C17" s="187" t="s">
        <v>112</v>
      </c>
      <c r="D17" s="50">
        <v>2</v>
      </c>
      <c r="E17" s="50">
        <v>2</v>
      </c>
      <c r="F17" s="50">
        <v>3</v>
      </c>
      <c r="G17" s="52"/>
      <c r="I17" s="38"/>
      <c r="J17" s="50" t="s">
        <v>137</v>
      </c>
      <c r="K17" s="187" t="s">
        <v>307</v>
      </c>
      <c r="L17" s="50">
        <v>0</v>
      </c>
      <c r="M17" s="50">
        <v>4</v>
      </c>
      <c r="N17" s="50">
        <v>2</v>
      </c>
      <c r="O17" s="52"/>
    </row>
    <row r="18" spans="1:15" s="28" customFormat="1" ht="28.35" customHeight="1">
      <c r="A18" s="53"/>
      <c r="B18" s="50" t="s">
        <v>295</v>
      </c>
      <c r="C18" s="187" t="s">
        <v>113</v>
      </c>
      <c r="D18" s="50">
        <v>1</v>
      </c>
      <c r="E18" s="50">
        <v>2</v>
      </c>
      <c r="F18" s="50">
        <v>2</v>
      </c>
      <c r="G18" s="52"/>
      <c r="I18" s="117"/>
      <c r="J18" s="50" t="s">
        <v>138</v>
      </c>
      <c r="K18" s="187" t="s">
        <v>118</v>
      </c>
      <c r="L18" s="50">
        <v>2</v>
      </c>
      <c r="M18" s="50">
        <v>0</v>
      </c>
      <c r="N18" s="50">
        <v>2</v>
      </c>
      <c r="O18" s="52"/>
    </row>
    <row r="19" spans="1:15" s="28" customFormat="1" ht="28.35" customHeight="1">
      <c r="A19" s="53"/>
      <c r="B19" s="50" t="s">
        <v>136</v>
      </c>
      <c r="C19" s="187" t="s">
        <v>306</v>
      </c>
      <c r="D19" s="50">
        <v>0</v>
      </c>
      <c r="E19" s="50">
        <v>4</v>
      </c>
      <c r="F19" s="50">
        <v>2</v>
      </c>
      <c r="G19" s="52"/>
      <c r="I19" s="117"/>
      <c r="J19" s="54"/>
      <c r="K19" s="9"/>
      <c r="L19" s="54"/>
      <c r="M19" s="54"/>
      <c r="N19" s="54"/>
      <c r="O19" s="55"/>
    </row>
    <row r="20" spans="1:15" s="28" customFormat="1" ht="28.35" customHeight="1">
      <c r="A20" s="53" t="s">
        <v>292</v>
      </c>
      <c r="B20" s="50"/>
      <c r="C20" s="187"/>
      <c r="D20" s="50"/>
      <c r="E20" s="50"/>
      <c r="F20" s="50"/>
      <c r="G20" s="52"/>
      <c r="I20" s="53" t="s">
        <v>292</v>
      </c>
      <c r="J20" s="119"/>
      <c r="K20" s="194"/>
      <c r="L20" s="115"/>
      <c r="M20" s="115"/>
      <c r="N20" s="115"/>
      <c r="O20" s="116"/>
    </row>
    <row r="21" spans="1:15" s="28" customFormat="1" ht="28.35" customHeight="1">
      <c r="A21" s="38" t="s">
        <v>294</v>
      </c>
      <c r="B21" s="50"/>
      <c r="C21" s="187"/>
      <c r="D21" s="50"/>
      <c r="E21" s="50"/>
      <c r="F21" s="50"/>
      <c r="G21" s="52"/>
      <c r="I21" s="38" t="s">
        <v>294</v>
      </c>
      <c r="J21" s="50" t="s">
        <v>139</v>
      </c>
      <c r="K21" s="202" t="s">
        <v>81</v>
      </c>
      <c r="L21" s="50">
        <v>2</v>
      </c>
      <c r="M21" s="50">
        <v>2</v>
      </c>
      <c r="N21" s="50">
        <v>3</v>
      </c>
      <c r="O21" s="116"/>
    </row>
    <row r="22" spans="1:15" s="28" customFormat="1" ht="28.35" customHeight="1">
      <c r="A22" s="38" t="s">
        <v>293</v>
      </c>
      <c r="B22" s="50"/>
      <c r="C22" s="187"/>
      <c r="D22" s="50"/>
      <c r="E22" s="50"/>
      <c r="F22" s="50"/>
      <c r="G22" s="52"/>
      <c r="I22" s="38" t="s">
        <v>293</v>
      </c>
      <c r="J22" s="50"/>
      <c r="K22" s="189"/>
      <c r="L22" s="50"/>
      <c r="M22" s="50"/>
      <c r="N22" s="50"/>
      <c r="O22" s="52"/>
    </row>
    <row r="23" spans="1:15" s="28" customFormat="1" ht="28.35" customHeight="1">
      <c r="A23" s="38" t="s">
        <v>340</v>
      </c>
      <c r="B23" s="50"/>
      <c r="C23" s="187"/>
      <c r="D23" s="50"/>
      <c r="E23" s="50"/>
      <c r="F23" s="50"/>
      <c r="G23" s="52"/>
      <c r="I23" s="38" t="s">
        <v>340</v>
      </c>
      <c r="J23" s="50"/>
      <c r="K23" s="187"/>
      <c r="L23" s="50"/>
      <c r="M23" s="50"/>
      <c r="N23" s="50"/>
      <c r="O23" s="52"/>
    </row>
    <row r="24" spans="1:15" s="28" customFormat="1" ht="28.35" customHeight="1">
      <c r="A24" s="32" t="s">
        <v>94</v>
      </c>
      <c r="B24" s="108"/>
      <c r="C24" s="189"/>
      <c r="D24" s="108"/>
      <c r="E24" s="108"/>
      <c r="F24" s="108"/>
      <c r="G24" s="52"/>
      <c r="I24" s="32" t="s">
        <v>94</v>
      </c>
      <c r="J24" s="114" t="s">
        <v>140</v>
      </c>
      <c r="K24" s="194" t="s">
        <v>49</v>
      </c>
      <c r="L24" s="115">
        <v>1</v>
      </c>
      <c r="M24" s="115">
        <v>2</v>
      </c>
      <c r="N24" s="115">
        <v>2</v>
      </c>
      <c r="O24" s="52"/>
    </row>
    <row r="25" spans="1:15" s="28" customFormat="1" ht="28.35" customHeight="1">
      <c r="A25" s="32"/>
      <c r="B25" s="54"/>
      <c r="C25" s="186"/>
      <c r="D25" s="54"/>
      <c r="E25" s="54"/>
      <c r="F25" s="54"/>
      <c r="G25" s="55"/>
      <c r="I25" s="32"/>
      <c r="J25" s="54"/>
      <c r="K25" s="186"/>
      <c r="L25" s="54"/>
      <c r="M25" s="54"/>
      <c r="N25" s="54"/>
      <c r="O25" s="52"/>
    </row>
    <row r="26" spans="1:15" s="28" customFormat="1" ht="28.35" customHeight="1" thickBot="1">
      <c r="A26" s="32" t="s">
        <v>28</v>
      </c>
      <c r="B26" s="54" t="s">
        <v>185</v>
      </c>
      <c r="C26" s="186" t="s">
        <v>82</v>
      </c>
      <c r="D26" s="54">
        <v>0</v>
      </c>
      <c r="E26" s="54">
        <v>2</v>
      </c>
      <c r="F26" s="54">
        <v>0</v>
      </c>
      <c r="G26" s="55"/>
      <c r="I26" s="32" t="s">
        <v>28</v>
      </c>
      <c r="J26" s="54" t="s">
        <v>186</v>
      </c>
      <c r="K26" s="186" t="s">
        <v>83</v>
      </c>
      <c r="L26" s="54">
        <v>0</v>
      </c>
      <c r="M26" s="54">
        <v>2</v>
      </c>
      <c r="N26" s="54">
        <v>0</v>
      </c>
      <c r="O26" s="52"/>
    </row>
    <row r="27" spans="1:15" s="7" customFormat="1" ht="35.25" customHeight="1" thickBot="1">
      <c r="A27" s="57" t="s">
        <v>19</v>
      </c>
      <c r="B27" s="58"/>
      <c r="C27" s="190"/>
      <c r="D27" s="59">
        <f t="shared" ref="D27:E27" si="0">SUM(D8:D26)</f>
        <v>13</v>
      </c>
      <c r="E27" s="59">
        <f t="shared" si="0"/>
        <v>18</v>
      </c>
      <c r="F27" s="59">
        <f>SUM(F8:F26)</f>
        <v>21</v>
      </c>
      <c r="G27" s="60"/>
      <c r="H27" s="28"/>
      <c r="I27" s="57" t="s">
        <v>19</v>
      </c>
      <c r="J27" s="61"/>
      <c r="K27" s="203"/>
      <c r="L27" s="63">
        <f>SUM(L8:L26)</f>
        <v>14</v>
      </c>
      <c r="M27" s="63">
        <f>SUM(M8:M26)</f>
        <v>16</v>
      </c>
      <c r="N27" s="63">
        <f>SUM(N8:N26)</f>
        <v>21</v>
      </c>
      <c r="O27" s="64"/>
    </row>
    <row r="28" spans="1:15" s="7" customFormat="1" ht="28.35" customHeight="1">
      <c r="A28" s="71"/>
      <c r="B28" s="169"/>
      <c r="C28" s="191"/>
      <c r="D28" s="68"/>
      <c r="E28" s="69"/>
      <c r="F28" s="68"/>
      <c r="G28" s="70"/>
      <c r="J28" s="166"/>
      <c r="K28" s="27"/>
    </row>
    <row r="29" spans="1:15" s="7" customFormat="1" ht="23.25" customHeight="1">
      <c r="A29" s="72"/>
      <c r="B29" s="5"/>
      <c r="C29" s="192"/>
      <c r="D29" s="6"/>
      <c r="E29" s="6"/>
      <c r="F29" s="6"/>
      <c r="G29" s="6"/>
      <c r="H29" s="73"/>
      <c r="I29" s="4"/>
      <c r="J29" s="74"/>
      <c r="K29" s="204"/>
      <c r="L29" s="76"/>
      <c r="M29" s="76"/>
      <c r="N29" s="76"/>
      <c r="O29" s="76"/>
    </row>
    <row r="30" spans="1:15" s="7" customFormat="1" ht="25.5" customHeight="1">
      <c r="A30" s="72"/>
      <c r="B30" s="5"/>
      <c r="C30" s="192"/>
      <c r="D30" s="6"/>
      <c r="E30" s="6"/>
      <c r="F30" s="6"/>
      <c r="G30" s="6"/>
      <c r="H30" s="73"/>
      <c r="I30" s="4"/>
      <c r="J30" s="74"/>
      <c r="K30" s="204"/>
      <c r="L30" s="76"/>
      <c r="M30" s="76"/>
      <c r="N30" s="76"/>
      <c r="O30" s="76"/>
    </row>
    <row r="31" spans="1:15" s="7" customFormat="1" ht="20.25" customHeight="1">
      <c r="A31" s="72"/>
      <c r="B31" s="5"/>
      <c r="C31" s="192"/>
      <c r="D31" s="6"/>
      <c r="E31" s="6"/>
      <c r="F31" s="6"/>
      <c r="G31" s="6"/>
      <c r="H31" s="73"/>
      <c r="I31" s="4"/>
      <c r="J31" s="74"/>
      <c r="K31" s="204"/>
      <c r="L31" s="76"/>
      <c r="M31" s="76"/>
      <c r="N31" s="76"/>
      <c r="O31" s="76"/>
    </row>
    <row r="32" spans="1:15" s="7" customFormat="1" ht="20.25" customHeight="1">
      <c r="A32" s="72"/>
      <c r="B32" s="5"/>
      <c r="C32" s="192"/>
      <c r="D32" s="6"/>
      <c r="E32" s="6"/>
      <c r="F32" s="6"/>
      <c r="G32" s="6"/>
      <c r="H32" s="73"/>
      <c r="I32" s="4"/>
      <c r="J32" s="74"/>
      <c r="K32" s="204"/>
      <c r="L32" s="76"/>
      <c r="M32" s="76"/>
      <c r="N32" s="76"/>
      <c r="O32" s="76"/>
    </row>
    <row r="33" spans="1:17" s="7" customFormat="1" ht="20.25" customHeight="1">
      <c r="A33" s="72"/>
      <c r="B33" s="5"/>
      <c r="C33" s="192"/>
      <c r="D33" s="6"/>
      <c r="E33" s="6"/>
      <c r="F33" s="6"/>
      <c r="G33" s="6"/>
      <c r="H33" s="73"/>
      <c r="I33" s="4"/>
      <c r="J33" s="74"/>
      <c r="K33" s="204"/>
      <c r="L33" s="76"/>
      <c r="M33" s="76"/>
      <c r="N33" s="76"/>
      <c r="O33" s="76"/>
    </row>
    <row r="34" spans="1:17" s="7" customFormat="1" ht="28.35" customHeight="1">
      <c r="A34" s="72"/>
      <c r="B34" s="5"/>
      <c r="C34" s="192"/>
      <c r="D34" s="6"/>
      <c r="E34" s="6"/>
      <c r="F34" s="6"/>
      <c r="G34" s="6"/>
      <c r="H34" s="73"/>
      <c r="I34" s="4"/>
      <c r="J34" s="74"/>
      <c r="K34" s="204"/>
      <c r="L34" s="76"/>
      <c r="M34" s="76"/>
      <c r="N34" s="76"/>
      <c r="O34" s="76"/>
    </row>
    <row r="35" spans="1:17" s="27" customFormat="1" ht="28.35" customHeight="1">
      <c r="A35" s="304" t="s">
        <v>119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26"/>
    </row>
    <row r="36" spans="1:17" s="27" customFormat="1" ht="28.35" customHeight="1">
      <c r="A36" s="304" t="s">
        <v>97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26"/>
      <c r="Q36" s="26"/>
    </row>
    <row r="37" spans="1:17" s="27" customFormat="1" ht="32.25" customHeight="1" thickBot="1">
      <c r="A37" s="304" t="s">
        <v>78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26"/>
      <c r="Q37" s="26"/>
    </row>
    <row r="38" spans="1:17" s="28" customFormat="1" ht="30.75" customHeight="1">
      <c r="A38" s="305" t="s">
        <v>26</v>
      </c>
      <c r="B38" s="307" t="s">
        <v>20</v>
      </c>
      <c r="C38" s="308"/>
      <c r="D38" s="308"/>
      <c r="E38" s="308"/>
      <c r="F38" s="308"/>
      <c r="G38" s="309"/>
      <c r="I38" s="305" t="s">
        <v>26</v>
      </c>
      <c r="J38" s="307" t="s">
        <v>21</v>
      </c>
      <c r="K38" s="308"/>
      <c r="L38" s="308"/>
      <c r="M38" s="308"/>
      <c r="N38" s="308"/>
      <c r="O38" s="309"/>
    </row>
    <row r="39" spans="1:17" s="28" customFormat="1" ht="37.5" customHeight="1" thickBot="1">
      <c r="A39" s="306"/>
      <c r="B39" s="29" t="s">
        <v>0</v>
      </c>
      <c r="C39" s="181" t="s">
        <v>1</v>
      </c>
      <c r="D39" s="29" t="s">
        <v>27</v>
      </c>
      <c r="E39" s="29" t="s">
        <v>2</v>
      </c>
      <c r="F39" s="29" t="s">
        <v>3</v>
      </c>
      <c r="G39" s="30" t="s">
        <v>43</v>
      </c>
      <c r="I39" s="306"/>
      <c r="J39" s="29" t="s">
        <v>0</v>
      </c>
      <c r="K39" s="181" t="s">
        <v>1</v>
      </c>
      <c r="L39" s="29" t="s">
        <v>27</v>
      </c>
      <c r="M39" s="29" t="s">
        <v>2</v>
      </c>
      <c r="N39" s="29" t="s">
        <v>3</v>
      </c>
      <c r="O39" s="30" t="s">
        <v>43</v>
      </c>
    </row>
    <row r="40" spans="1:17" s="28" customFormat="1" ht="28.35" customHeight="1">
      <c r="A40" s="32" t="s">
        <v>304</v>
      </c>
      <c r="B40" s="33"/>
      <c r="C40" s="182"/>
      <c r="D40" s="33"/>
      <c r="E40" s="33"/>
      <c r="F40" s="33"/>
      <c r="G40" s="35"/>
      <c r="I40" s="32" t="s">
        <v>304</v>
      </c>
      <c r="J40" s="33"/>
      <c r="K40" s="182"/>
      <c r="L40" s="33"/>
      <c r="M40" s="33"/>
      <c r="N40" s="33"/>
      <c r="O40" s="35"/>
    </row>
    <row r="41" spans="1:17" s="28" customFormat="1" ht="28.35" customHeight="1">
      <c r="A41" s="38" t="s">
        <v>99</v>
      </c>
      <c r="B41" s="41"/>
      <c r="C41" s="193"/>
      <c r="D41" s="33"/>
      <c r="E41" s="33"/>
      <c r="F41" s="33"/>
      <c r="G41" s="3"/>
      <c r="I41" s="38" t="s">
        <v>99</v>
      </c>
      <c r="J41" s="104"/>
      <c r="K41" s="205"/>
      <c r="L41" s="33"/>
      <c r="M41" s="33"/>
      <c r="N41" s="41"/>
      <c r="O41" s="47"/>
    </row>
    <row r="42" spans="1:17" s="28" customFormat="1" ht="28.35" customHeight="1">
      <c r="A42" s="38" t="s">
        <v>100</v>
      </c>
      <c r="B42" s="41" t="s">
        <v>146</v>
      </c>
      <c r="C42" s="193" t="s">
        <v>145</v>
      </c>
      <c r="D42" s="33">
        <v>0</v>
      </c>
      <c r="E42" s="33">
        <v>2</v>
      </c>
      <c r="F42" s="33">
        <v>1</v>
      </c>
      <c r="G42" s="3"/>
      <c r="I42" s="38" t="s">
        <v>100</v>
      </c>
      <c r="J42" s="104" t="s">
        <v>153</v>
      </c>
      <c r="K42" s="205" t="s">
        <v>143</v>
      </c>
      <c r="L42" s="33">
        <v>0</v>
      </c>
      <c r="M42" s="33">
        <v>2</v>
      </c>
      <c r="N42" s="41">
        <v>1</v>
      </c>
      <c r="O42" s="47"/>
    </row>
    <row r="43" spans="1:17" s="28" customFormat="1" ht="28.35" customHeight="1">
      <c r="A43" s="38" t="s">
        <v>101</v>
      </c>
      <c r="B43" s="104"/>
      <c r="C43" s="185"/>
      <c r="D43" s="33"/>
      <c r="E43" s="33"/>
      <c r="F43" s="33"/>
      <c r="G43" s="2"/>
      <c r="I43" s="38" t="s">
        <v>101</v>
      </c>
      <c r="J43" s="167"/>
      <c r="K43" s="185"/>
      <c r="L43" s="33"/>
      <c r="M43" s="33"/>
      <c r="N43" s="33"/>
      <c r="O43" s="47"/>
    </row>
    <row r="44" spans="1:17" s="28" customFormat="1" ht="28.35" customHeight="1">
      <c r="A44" s="40" t="s">
        <v>102</v>
      </c>
      <c r="B44" s="104"/>
      <c r="C44" s="185"/>
      <c r="D44" s="33"/>
      <c r="E44" s="33"/>
      <c r="F44" s="33"/>
      <c r="G44" s="2"/>
      <c r="I44" s="40" t="s">
        <v>102</v>
      </c>
      <c r="J44" s="104"/>
      <c r="K44" s="185"/>
      <c r="L44" s="33"/>
      <c r="M44" s="33"/>
      <c r="N44" s="33"/>
      <c r="O44" s="47"/>
    </row>
    <row r="45" spans="1:17" s="28" customFormat="1" ht="28.35" customHeight="1">
      <c r="A45" s="38" t="s">
        <v>103</v>
      </c>
      <c r="B45" s="104"/>
      <c r="C45" s="185"/>
      <c r="D45" s="33"/>
      <c r="E45" s="33"/>
      <c r="F45" s="33"/>
      <c r="G45" s="2"/>
      <c r="I45" s="38" t="s">
        <v>103</v>
      </c>
      <c r="J45" s="104"/>
      <c r="K45" s="185"/>
      <c r="L45" s="33"/>
      <c r="M45" s="33"/>
      <c r="N45" s="33"/>
      <c r="O45" s="47"/>
    </row>
    <row r="46" spans="1:17" s="28" customFormat="1" ht="28.35" customHeight="1">
      <c r="A46" s="40" t="s">
        <v>104</v>
      </c>
      <c r="B46" s="104"/>
      <c r="C46" s="185"/>
      <c r="D46" s="33"/>
      <c r="E46" s="33"/>
      <c r="F46" s="33"/>
      <c r="G46" s="2"/>
      <c r="I46" s="40" t="s">
        <v>104</v>
      </c>
      <c r="J46" s="104"/>
      <c r="K46" s="185"/>
      <c r="L46" s="33"/>
      <c r="M46" s="33"/>
      <c r="N46" s="33"/>
      <c r="O46" s="47"/>
    </row>
    <row r="47" spans="1:17" s="28" customFormat="1" ht="28.35" customHeight="1">
      <c r="A47" s="32" t="s">
        <v>302</v>
      </c>
      <c r="B47" s="50"/>
      <c r="C47" s="187"/>
      <c r="D47" s="50"/>
      <c r="E47" s="50"/>
      <c r="F47" s="50"/>
      <c r="G47" s="52"/>
      <c r="I47" s="32" t="s">
        <v>305</v>
      </c>
      <c r="J47" s="50"/>
      <c r="K47" s="187"/>
      <c r="L47" s="50"/>
      <c r="M47" s="50"/>
      <c r="N47" s="50"/>
      <c r="O47" s="52"/>
    </row>
    <row r="48" spans="1:17" s="28" customFormat="1" ht="28.35" customHeight="1">
      <c r="A48" s="156" t="s">
        <v>338</v>
      </c>
      <c r="B48" s="50" t="s">
        <v>184</v>
      </c>
      <c r="C48" s="187" t="s">
        <v>183</v>
      </c>
      <c r="D48" s="50">
        <v>1</v>
      </c>
      <c r="E48" s="50">
        <v>2</v>
      </c>
      <c r="F48" s="50">
        <v>2</v>
      </c>
      <c r="G48" s="52"/>
      <c r="I48" s="156" t="s">
        <v>338</v>
      </c>
      <c r="J48" s="119"/>
      <c r="K48" s="194"/>
      <c r="L48" s="114"/>
      <c r="M48" s="114"/>
      <c r="N48" s="114"/>
      <c r="O48" s="118"/>
    </row>
    <row r="49" spans="1:15" s="28" customFormat="1" ht="22.5" customHeight="1">
      <c r="A49" s="156"/>
      <c r="B49" s="50"/>
      <c r="C49" s="187"/>
      <c r="D49" s="50"/>
      <c r="E49" s="50"/>
      <c r="F49" s="50"/>
      <c r="G49" s="52"/>
      <c r="I49" s="156"/>
      <c r="J49" s="119"/>
      <c r="K49" s="194"/>
      <c r="L49" s="114"/>
      <c r="M49" s="114"/>
      <c r="N49" s="114"/>
      <c r="O49" s="118"/>
    </row>
    <row r="50" spans="1:15" s="28" customFormat="1" ht="28.35" customHeight="1">
      <c r="A50" s="53" t="s">
        <v>292</v>
      </c>
      <c r="B50" s="115" t="s">
        <v>178</v>
      </c>
      <c r="C50" s="188" t="s">
        <v>179</v>
      </c>
      <c r="D50" s="115">
        <v>2</v>
      </c>
      <c r="E50" s="115">
        <v>2</v>
      </c>
      <c r="F50" s="115">
        <v>3</v>
      </c>
      <c r="G50" s="52"/>
      <c r="I50" s="53" t="s">
        <v>292</v>
      </c>
      <c r="J50" s="50" t="s">
        <v>165</v>
      </c>
      <c r="K50" s="187" t="s">
        <v>164</v>
      </c>
      <c r="L50" s="50">
        <v>2</v>
      </c>
      <c r="M50" s="50">
        <v>2</v>
      </c>
      <c r="N50" s="50">
        <v>3</v>
      </c>
      <c r="O50" s="52"/>
    </row>
    <row r="51" spans="1:15" s="28" customFormat="1" ht="28.35" customHeight="1">
      <c r="A51" s="53"/>
      <c r="B51" s="50" t="s">
        <v>177</v>
      </c>
      <c r="C51" s="187" t="s">
        <v>175</v>
      </c>
      <c r="D51" s="50">
        <v>2</v>
      </c>
      <c r="E51" s="50">
        <v>2</v>
      </c>
      <c r="F51" s="50">
        <v>3</v>
      </c>
      <c r="G51" s="52"/>
      <c r="I51" s="53"/>
      <c r="J51" s="50"/>
      <c r="K51" s="187"/>
      <c r="L51" s="50"/>
      <c r="M51" s="50"/>
      <c r="N51" s="50"/>
      <c r="O51" s="52"/>
    </row>
    <row r="52" spans="1:15" s="28" customFormat="1" ht="23.25" customHeight="1">
      <c r="A52" s="53"/>
      <c r="B52" s="50"/>
      <c r="C52" s="187"/>
      <c r="D52" s="50"/>
      <c r="E52" s="50"/>
      <c r="F52" s="50"/>
      <c r="G52" s="52"/>
      <c r="I52" s="53"/>
      <c r="J52" s="50"/>
      <c r="K52" s="187"/>
      <c r="L52" s="50"/>
      <c r="M52" s="50"/>
      <c r="N52" s="50"/>
      <c r="O52" s="52"/>
    </row>
    <row r="53" spans="1:15" s="28" customFormat="1" ht="28.35" customHeight="1">
      <c r="A53" s="38" t="s">
        <v>294</v>
      </c>
      <c r="B53" s="50" t="s">
        <v>151</v>
      </c>
      <c r="C53" s="187" t="s">
        <v>141</v>
      </c>
      <c r="D53" s="50">
        <v>2</v>
      </c>
      <c r="E53" s="50">
        <v>0</v>
      </c>
      <c r="F53" s="50">
        <v>2</v>
      </c>
      <c r="G53" s="52"/>
      <c r="I53" s="38" t="s">
        <v>294</v>
      </c>
      <c r="J53" s="50" t="s">
        <v>154</v>
      </c>
      <c r="K53" s="187" t="s">
        <v>64</v>
      </c>
      <c r="L53" s="50">
        <v>2</v>
      </c>
      <c r="M53" s="50">
        <v>2</v>
      </c>
      <c r="N53" s="50">
        <v>3</v>
      </c>
      <c r="O53" s="52"/>
    </row>
    <row r="54" spans="1:15" s="28" customFormat="1" ht="28.35" customHeight="1">
      <c r="A54" s="38"/>
      <c r="B54" s="50" t="s">
        <v>318</v>
      </c>
      <c r="C54" s="187" t="s">
        <v>319</v>
      </c>
      <c r="D54" s="50">
        <v>3</v>
      </c>
      <c r="E54" s="50">
        <v>0</v>
      </c>
      <c r="F54" s="50">
        <v>3</v>
      </c>
      <c r="G54" s="52"/>
      <c r="I54" s="38"/>
      <c r="J54" s="54" t="s">
        <v>152</v>
      </c>
      <c r="K54" s="206" t="s">
        <v>142</v>
      </c>
      <c r="L54" s="54">
        <v>1</v>
      </c>
      <c r="M54" s="54">
        <v>2</v>
      </c>
      <c r="N54" s="54">
        <v>2</v>
      </c>
      <c r="O54" s="52"/>
    </row>
    <row r="55" spans="1:15" s="28" customFormat="1" ht="28.35" customHeight="1">
      <c r="A55" s="38"/>
      <c r="B55" s="50" t="s">
        <v>342</v>
      </c>
      <c r="C55" s="187" t="s">
        <v>320</v>
      </c>
      <c r="D55" s="50">
        <v>1</v>
      </c>
      <c r="E55" s="50">
        <v>2</v>
      </c>
      <c r="F55" s="50">
        <v>2</v>
      </c>
      <c r="G55" s="52"/>
      <c r="I55" s="38"/>
      <c r="J55" s="50"/>
      <c r="K55" s="187"/>
      <c r="L55" s="50"/>
      <c r="M55" s="50"/>
      <c r="N55" s="50"/>
      <c r="O55" s="52"/>
    </row>
    <row r="56" spans="1:15" s="28" customFormat="1" ht="28.35" customHeight="1">
      <c r="A56" s="144" t="s">
        <v>293</v>
      </c>
      <c r="B56" s="50"/>
      <c r="C56" s="187"/>
      <c r="D56" s="50"/>
      <c r="E56" s="50"/>
      <c r="F56" s="50"/>
      <c r="G56" s="52"/>
      <c r="I56" s="144" t="s">
        <v>293</v>
      </c>
      <c r="J56" s="50"/>
      <c r="K56" s="187"/>
      <c r="L56" s="50"/>
      <c r="M56" s="50"/>
      <c r="N56" s="50"/>
      <c r="O56" s="52"/>
    </row>
    <row r="57" spans="1:15" s="28" customFormat="1" ht="28.35" customHeight="1">
      <c r="A57" s="38" t="s">
        <v>340</v>
      </c>
      <c r="B57" s="50"/>
      <c r="C57" s="187"/>
      <c r="D57" s="50"/>
      <c r="E57" s="50"/>
      <c r="F57" s="50"/>
      <c r="G57" s="52"/>
      <c r="I57" s="38" t="s">
        <v>340</v>
      </c>
      <c r="J57" s="50"/>
      <c r="K57" s="187"/>
      <c r="L57" s="50"/>
      <c r="M57" s="50"/>
      <c r="N57" s="50"/>
      <c r="O57" s="52"/>
    </row>
    <row r="58" spans="1:15" s="28" customFormat="1" ht="28.35" customHeight="1">
      <c r="A58" s="32" t="s">
        <v>94</v>
      </c>
      <c r="B58" s="50" t="s">
        <v>150</v>
      </c>
      <c r="C58" s="51" t="s">
        <v>149</v>
      </c>
      <c r="D58" s="50">
        <v>0</v>
      </c>
      <c r="E58" s="50">
        <v>2</v>
      </c>
      <c r="F58" s="50">
        <v>1</v>
      </c>
      <c r="G58" s="55"/>
      <c r="I58" s="32" t="s">
        <v>94</v>
      </c>
      <c r="J58" s="50" t="s">
        <v>159</v>
      </c>
      <c r="K58" s="187" t="s">
        <v>158</v>
      </c>
      <c r="L58" s="50">
        <v>0</v>
      </c>
      <c r="M58" s="50">
        <v>2</v>
      </c>
      <c r="N58" s="50">
        <v>1</v>
      </c>
      <c r="O58" s="52"/>
    </row>
    <row r="59" spans="1:15" s="28" customFormat="1" ht="28.35" customHeight="1">
      <c r="A59" s="32"/>
      <c r="B59" s="54"/>
      <c r="C59" s="27"/>
      <c r="D59" s="54"/>
      <c r="E59" s="54"/>
      <c r="F59" s="54"/>
      <c r="G59" s="55"/>
      <c r="I59" s="32"/>
      <c r="J59" s="54" t="s">
        <v>166</v>
      </c>
      <c r="K59" s="186" t="s">
        <v>107</v>
      </c>
      <c r="L59" s="54">
        <v>2</v>
      </c>
      <c r="M59" s="54">
        <v>2</v>
      </c>
      <c r="N59" s="54">
        <v>3</v>
      </c>
      <c r="O59" s="52"/>
    </row>
    <row r="60" spans="1:15" s="28" customFormat="1" ht="28.35" customHeight="1" thickBot="1">
      <c r="A60" s="32" t="s">
        <v>28</v>
      </c>
      <c r="B60" s="54" t="s">
        <v>156</v>
      </c>
      <c r="C60" s="186" t="s">
        <v>86</v>
      </c>
      <c r="D60" s="54">
        <v>0</v>
      </c>
      <c r="E60" s="54">
        <v>2</v>
      </c>
      <c r="F60" s="54">
        <v>0</v>
      </c>
      <c r="G60" s="55"/>
      <c r="I60" s="32" t="s">
        <v>28</v>
      </c>
      <c r="J60" s="54" t="s">
        <v>157</v>
      </c>
      <c r="K60" s="186" t="s">
        <v>87</v>
      </c>
      <c r="L60" s="54">
        <v>0</v>
      </c>
      <c r="M60" s="54">
        <v>2</v>
      </c>
      <c r="N60" s="54">
        <v>0</v>
      </c>
      <c r="O60" s="52"/>
    </row>
    <row r="61" spans="1:15" s="28" customFormat="1" ht="28.35" customHeight="1" thickBot="1">
      <c r="A61" s="57" t="s">
        <v>19</v>
      </c>
      <c r="B61" s="58"/>
      <c r="C61" s="190"/>
      <c r="D61" s="81">
        <f>SUM(D41:D60)</f>
        <v>11</v>
      </c>
      <c r="E61" s="81">
        <f>SUM(E41:E60)</f>
        <v>14</v>
      </c>
      <c r="F61" s="81">
        <f>SUM(F41:F60)</f>
        <v>17</v>
      </c>
      <c r="G61" s="60"/>
      <c r="I61" s="57" t="s">
        <v>19</v>
      </c>
      <c r="J61" s="61"/>
      <c r="K61" s="203"/>
      <c r="L61" s="81">
        <f>SUM(L41:L60)</f>
        <v>7</v>
      </c>
      <c r="M61" s="81">
        <f>SUM(M41:M60)</f>
        <v>14</v>
      </c>
      <c r="N61" s="81">
        <f>SUM(N41:N60)</f>
        <v>13</v>
      </c>
      <c r="O61" s="60"/>
    </row>
    <row r="62" spans="1:15" s="7" customFormat="1" ht="21.75" customHeight="1">
      <c r="A62" s="65"/>
      <c r="B62" s="169"/>
      <c r="C62" s="191"/>
      <c r="D62" s="68"/>
      <c r="E62" s="69"/>
      <c r="F62" s="68"/>
      <c r="G62" s="70"/>
      <c r="J62" s="166"/>
      <c r="K62" s="27"/>
    </row>
    <row r="63" spans="1:15" s="7" customFormat="1" ht="21.75" customHeight="1">
      <c r="A63" s="71"/>
      <c r="B63" s="169"/>
      <c r="C63" s="191"/>
      <c r="D63" s="68"/>
      <c r="E63" s="69"/>
      <c r="F63" s="68"/>
      <c r="G63" s="70"/>
      <c r="J63" s="166"/>
      <c r="K63" s="27"/>
    </row>
    <row r="64" spans="1:15" s="7" customFormat="1" ht="21.75" customHeight="1">
      <c r="A64" s="71"/>
      <c r="B64" s="169"/>
      <c r="C64" s="191"/>
      <c r="D64" s="68"/>
      <c r="E64" s="69"/>
      <c r="F64" s="68"/>
      <c r="G64" s="70"/>
      <c r="J64" s="166"/>
      <c r="K64" s="27"/>
    </row>
    <row r="65" spans="1:17" s="7" customFormat="1" ht="23.25" customHeight="1">
      <c r="A65" s="72"/>
      <c r="B65" s="5"/>
      <c r="C65" s="192"/>
      <c r="D65" s="6"/>
      <c r="E65" s="6"/>
      <c r="F65" s="6"/>
      <c r="G65" s="6"/>
      <c r="H65" s="73"/>
      <c r="I65" s="4"/>
      <c r="J65" s="74"/>
      <c r="K65" s="204"/>
      <c r="L65" s="76"/>
      <c r="M65" s="76"/>
      <c r="N65" s="76"/>
      <c r="O65" s="76"/>
    </row>
    <row r="66" spans="1:17" s="7" customFormat="1" ht="25.5" customHeight="1">
      <c r="A66" s="72"/>
      <c r="B66" s="5"/>
      <c r="C66" s="192"/>
      <c r="D66" s="6"/>
      <c r="E66" s="6"/>
      <c r="F66" s="6"/>
      <c r="G66" s="6"/>
      <c r="H66" s="73"/>
      <c r="I66" s="4"/>
      <c r="J66" s="74"/>
      <c r="K66" s="204"/>
      <c r="L66" s="76"/>
      <c r="M66" s="76"/>
      <c r="N66" s="76"/>
      <c r="O66" s="76"/>
    </row>
    <row r="67" spans="1:17" s="7" customFormat="1" ht="20.25" customHeight="1">
      <c r="A67" s="72"/>
      <c r="B67" s="5"/>
      <c r="C67" s="192"/>
      <c r="D67" s="6"/>
      <c r="E67" s="6"/>
      <c r="F67" s="6"/>
      <c r="G67" s="6"/>
      <c r="H67" s="73"/>
      <c r="I67" s="4"/>
      <c r="J67" s="74"/>
      <c r="K67" s="204"/>
      <c r="L67" s="76"/>
      <c r="M67" s="76"/>
      <c r="N67" s="76"/>
      <c r="O67" s="76"/>
    </row>
    <row r="68" spans="1:17" s="7" customFormat="1" ht="20.25" customHeight="1">
      <c r="A68" s="72"/>
      <c r="B68" s="5"/>
      <c r="C68" s="192"/>
      <c r="D68" s="6"/>
      <c r="E68" s="6"/>
      <c r="F68" s="6"/>
      <c r="G68" s="6"/>
      <c r="H68" s="73"/>
      <c r="I68" s="4"/>
      <c r="J68" s="74"/>
      <c r="K68" s="204"/>
      <c r="L68" s="76"/>
      <c r="M68" s="76"/>
      <c r="N68" s="76"/>
      <c r="O68" s="76"/>
    </row>
    <row r="69" spans="1:17" s="7" customFormat="1" ht="20.25" customHeight="1">
      <c r="A69" s="72"/>
      <c r="B69" s="5"/>
      <c r="C69" s="192"/>
      <c r="D69" s="6"/>
      <c r="E69" s="6"/>
      <c r="F69" s="6"/>
      <c r="G69" s="6"/>
      <c r="H69" s="73"/>
      <c r="I69" s="4"/>
      <c r="J69" s="74"/>
      <c r="K69" s="204"/>
      <c r="L69" s="76"/>
      <c r="M69" s="76"/>
      <c r="N69" s="76"/>
      <c r="O69" s="76"/>
    </row>
    <row r="70" spans="1:17" s="27" customFormat="1" ht="28.35" customHeight="1">
      <c r="A70" s="304" t="s">
        <v>233</v>
      </c>
      <c r="B70" s="304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26"/>
    </row>
    <row r="71" spans="1:17" s="27" customFormat="1" ht="28.35" customHeight="1">
      <c r="A71" s="304" t="s">
        <v>98</v>
      </c>
      <c r="B71" s="304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26"/>
      <c r="Q71" s="26"/>
    </row>
    <row r="72" spans="1:17" s="27" customFormat="1" ht="32.25" customHeight="1" thickBot="1">
      <c r="A72" s="304" t="s">
        <v>76</v>
      </c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26"/>
      <c r="Q72" s="26"/>
    </row>
    <row r="73" spans="1:17" s="28" customFormat="1" ht="30.75" customHeight="1">
      <c r="A73" s="305" t="s">
        <v>26</v>
      </c>
      <c r="B73" s="307" t="s">
        <v>22</v>
      </c>
      <c r="C73" s="308"/>
      <c r="D73" s="308"/>
      <c r="E73" s="308"/>
      <c r="F73" s="308"/>
      <c r="G73" s="309"/>
      <c r="I73" s="305" t="s">
        <v>26</v>
      </c>
      <c r="J73" s="307" t="s">
        <v>23</v>
      </c>
      <c r="K73" s="308"/>
      <c r="L73" s="308"/>
      <c r="M73" s="308"/>
      <c r="N73" s="308"/>
      <c r="O73" s="309"/>
    </row>
    <row r="74" spans="1:17" s="28" customFormat="1" ht="37.5" customHeight="1" thickBot="1">
      <c r="A74" s="306"/>
      <c r="B74" s="29" t="s">
        <v>0</v>
      </c>
      <c r="C74" s="181" t="s">
        <v>1</v>
      </c>
      <c r="D74" s="29" t="s">
        <v>27</v>
      </c>
      <c r="E74" s="29" t="s">
        <v>2</v>
      </c>
      <c r="F74" s="29" t="s">
        <v>3</v>
      </c>
      <c r="G74" s="30" t="s">
        <v>43</v>
      </c>
      <c r="I74" s="306"/>
      <c r="J74" s="29" t="s">
        <v>0</v>
      </c>
      <c r="K74" s="181" t="s">
        <v>1</v>
      </c>
      <c r="L74" s="29" t="s">
        <v>27</v>
      </c>
      <c r="M74" s="29" t="s">
        <v>2</v>
      </c>
      <c r="N74" s="113" t="s">
        <v>3</v>
      </c>
      <c r="O74" s="30" t="s">
        <v>43</v>
      </c>
    </row>
    <row r="75" spans="1:17" s="28" customFormat="1" ht="28.35" customHeight="1">
      <c r="A75" s="32" t="s">
        <v>303</v>
      </c>
      <c r="B75" s="33"/>
      <c r="C75" s="182"/>
      <c r="D75" s="33"/>
      <c r="E75" s="33"/>
      <c r="F75" s="33"/>
      <c r="G75" s="35"/>
      <c r="I75" s="32" t="s">
        <v>304</v>
      </c>
      <c r="J75" s="33"/>
      <c r="K75" s="182"/>
      <c r="L75" s="33"/>
      <c r="M75" s="33"/>
      <c r="N75" s="33"/>
      <c r="O75" s="35"/>
    </row>
    <row r="76" spans="1:17" s="28" customFormat="1" ht="28.35" customHeight="1">
      <c r="A76" s="38" t="s">
        <v>99</v>
      </c>
      <c r="B76" s="33"/>
      <c r="C76" s="182"/>
      <c r="D76" s="33"/>
      <c r="E76" s="33"/>
      <c r="F76" s="33"/>
      <c r="G76" s="3"/>
      <c r="I76" s="38" t="s">
        <v>99</v>
      </c>
      <c r="J76" s="104"/>
      <c r="K76" s="182"/>
      <c r="L76" s="33"/>
      <c r="M76" s="33"/>
      <c r="N76" s="33"/>
      <c r="O76" s="35"/>
    </row>
    <row r="77" spans="1:17" s="28" customFormat="1" ht="28.35" customHeight="1">
      <c r="A77" s="38" t="s">
        <v>100</v>
      </c>
      <c r="B77" s="33" t="s">
        <v>160</v>
      </c>
      <c r="C77" s="182" t="s">
        <v>161</v>
      </c>
      <c r="D77" s="33">
        <v>0</v>
      </c>
      <c r="E77" s="33">
        <v>2</v>
      </c>
      <c r="F77" s="33">
        <v>1</v>
      </c>
      <c r="G77" s="3"/>
      <c r="I77" s="38" t="s">
        <v>100</v>
      </c>
      <c r="J77" s="104" t="s">
        <v>248</v>
      </c>
      <c r="K77" s="279" t="s">
        <v>249</v>
      </c>
      <c r="L77" s="33">
        <v>0</v>
      </c>
      <c r="M77" s="33">
        <v>2</v>
      </c>
      <c r="N77" s="33">
        <v>1</v>
      </c>
      <c r="O77" s="35"/>
    </row>
    <row r="78" spans="1:17" s="28" customFormat="1" ht="28.35" customHeight="1">
      <c r="A78" s="38" t="s">
        <v>101</v>
      </c>
      <c r="B78" s="33"/>
      <c r="C78" s="182"/>
      <c r="D78" s="33"/>
      <c r="E78" s="33"/>
      <c r="F78" s="33"/>
      <c r="G78" s="3"/>
      <c r="I78" s="38" t="s">
        <v>101</v>
      </c>
      <c r="J78" s="104"/>
      <c r="K78" s="182"/>
      <c r="L78" s="33"/>
      <c r="M78" s="33"/>
      <c r="N78" s="33"/>
      <c r="O78" s="35"/>
    </row>
    <row r="79" spans="1:17" s="28" customFormat="1" ht="28.35" customHeight="1">
      <c r="A79" s="40" t="s">
        <v>102</v>
      </c>
      <c r="B79" s="33"/>
      <c r="C79" s="182"/>
      <c r="D79" s="33"/>
      <c r="E79" s="33"/>
      <c r="F79" s="33"/>
      <c r="G79" s="3"/>
      <c r="I79" s="40" t="s">
        <v>102</v>
      </c>
      <c r="J79" s="104"/>
      <c r="K79" s="182"/>
      <c r="L79" s="33"/>
      <c r="M79" s="33"/>
      <c r="N79" s="33"/>
      <c r="O79" s="35"/>
    </row>
    <row r="80" spans="1:17" s="28" customFormat="1" ht="28.35" customHeight="1">
      <c r="A80" s="38" t="s">
        <v>103</v>
      </c>
      <c r="B80" s="33"/>
      <c r="C80" s="182"/>
      <c r="D80" s="33"/>
      <c r="E80" s="33"/>
      <c r="F80" s="33"/>
      <c r="G80" s="3"/>
      <c r="I80" s="38" t="s">
        <v>103</v>
      </c>
      <c r="J80" s="104"/>
      <c r="K80" s="182"/>
      <c r="L80" s="33"/>
      <c r="M80" s="33"/>
      <c r="N80" s="33"/>
      <c r="O80" s="35"/>
    </row>
    <row r="81" spans="1:19" s="28" customFormat="1" ht="28.35" customHeight="1">
      <c r="A81" s="40" t="s">
        <v>104</v>
      </c>
      <c r="B81" s="33"/>
      <c r="C81" s="183"/>
      <c r="D81" s="33"/>
      <c r="E81" s="33"/>
      <c r="F81" s="33"/>
      <c r="G81" s="3"/>
      <c r="I81" s="40" t="s">
        <v>104</v>
      </c>
      <c r="J81" s="48"/>
      <c r="K81" s="207"/>
      <c r="L81" s="49"/>
      <c r="M81" s="49"/>
      <c r="N81" s="49"/>
      <c r="O81" s="47"/>
    </row>
    <row r="82" spans="1:19" s="28" customFormat="1" ht="28.35" customHeight="1">
      <c r="A82" s="32" t="s">
        <v>302</v>
      </c>
      <c r="B82" s="50"/>
      <c r="C82" s="187"/>
      <c r="D82" s="50"/>
      <c r="E82" s="50"/>
      <c r="F82" s="50"/>
      <c r="G82" s="52"/>
      <c r="I82" s="32" t="s">
        <v>305</v>
      </c>
      <c r="J82" s="50"/>
      <c r="K82" s="187"/>
      <c r="L82" s="50"/>
      <c r="M82" s="50"/>
      <c r="N82" s="50"/>
      <c r="O82" s="52"/>
    </row>
    <row r="83" spans="1:19" s="28" customFormat="1" ht="28.35" customHeight="1">
      <c r="A83" s="156" t="s">
        <v>338</v>
      </c>
      <c r="B83" s="50"/>
      <c r="C83" s="187"/>
      <c r="D83" s="50"/>
      <c r="E83" s="50"/>
      <c r="F83" s="50"/>
      <c r="G83" s="52"/>
      <c r="I83" s="156" t="s">
        <v>338</v>
      </c>
      <c r="J83" s="119"/>
      <c r="K83" s="194"/>
      <c r="L83" s="114"/>
      <c r="M83" s="114"/>
      <c r="N83" s="114"/>
      <c r="O83" s="52"/>
    </row>
    <row r="84" spans="1:19" s="28" customFormat="1" ht="28.35" customHeight="1">
      <c r="A84" s="53" t="s">
        <v>292</v>
      </c>
      <c r="B84" s="50" t="s">
        <v>163</v>
      </c>
      <c r="C84" s="187" t="s">
        <v>89</v>
      </c>
      <c r="D84" s="50">
        <v>1</v>
      </c>
      <c r="E84" s="50">
        <v>4</v>
      </c>
      <c r="F84" s="50">
        <v>3</v>
      </c>
      <c r="G84" s="52"/>
      <c r="I84" s="53" t="s">
        <v>292</v>
      </c>
      <c r="J84" s="50" t="s">
        <v>176</v>
      </c>
      <c r="K84" s="187" t="s">
        <v>174</v>
      </c>
      <c r="L84" s="50">
        <v>2</v>
      </c>
      <c r="M84" s="50">
        <v>2</v>
      </c>
      <c r="N84" s="50">
        <v>3</v>
      </c>
      <c r="O84" s="52"/>
    </row>
    <row r="85" spans="1:19" s="28" customFormat="1" ht="28.35" customHeight="1">
      <c r="A85" s="53"/>
      <c r="B85" s="50" t="s">
        <v>162</v>
      </c>
      <c r="C85" s="187" t="s">
        <v>88</v>
      </c>
      <c r="D85" s="50">
        <v>2</v>
      </c>
      <c r="E85" s="50">
        <v>2</v>
      </c>
      <c r="F85" s="50">
        <v>3</v>
      </c>
      <c r="G85" s="52"/>
      <c r="I85" s="38"/>
      <c r="J85" s="50" t="s">
        <v>144</v>
      </c>
      <c r="K85" s="187" t="s">
        <v>85</v>
      </c>
      <c r="L85" s="50">
        <v>2</v>
      </c>
      <c r="M85" s="50">
        <v>2</v>
      </c>
      <c r="N85" s="50">
        <v>3</v>
      </c>
      <c r="O85" s="52"/>
    </row>
    <row r="86" spans="1:19" s="28" customFormat="1" ht="28.35" customHeight="1">
      <c r="A86" s="53"/>
      <c r="B86" s="50"/>
      <c r="C86" s="187"/>
      <c r="D86" s="50"/>
      <c r="E86" s="50"/>
      <c r="F86" s="50"/>
      <c r="G86" s="52"/>
      <c r="I86" s="79"/>
      <c r="J86" s="50" t="s">
        <v>343</v>
      </c>
      <c r="K86" s="187" t="s">
        <v>148</v>
      </c>
      <c r="L86" s="50">
        <v>2</v>
      </c>
      <c r="M86" s="50">
        <v>3</v>
      </c>
      <c r="N86" s="50">
        <v>3</v>
      </c>
      <c r="O86" s="52"/>
    </row>
    <row r="87" spans="1:19" s="28" customFormat="1" ht="28.35" customHeight="1">
      <c r="A87" s="38" t="s">
        <v>294</v>
      </c>
      <c r="B87" s="50" t="s">
        <v>147</v>
      </c>
      <c r="C87" s="187" t="s">
        <v>84</v>
      </c>
      <c r="D87" s="50">
        <v>2</v>
      </c>
      <c r="E87" s="50">
        <v>2</v>
      </c>
      <c r="F87" s="50">
        <v>3</v>
      </c>
      <c r="G87" s="52"/>
      <c r="I87" s="38" t="s">
        <v>294</v>
      </c>
      <c r="J87" s="50"/>
      <c r="K87" s="187"/>
      <c r="L87" s="50"/>
      <c r="M87" s="50"/>
      <c r="N87" s="50"/>
      <c r="O87" s="52"/>
      <c r="R87" s="112"/>
      <c r="S87" s="111"/>
    </row>
    <row r="88" spans="1:19" s="28" customFormat="1" ht="28.35" customHeight="1">
      <c r="A88" s="38"/>
      <c r="B88" s="50"/>
      <c r="C88" s="187"/>
      <c r="D88" s="50"/>
      <c r="E88" s="50"/>
      <c r="F88" s="50"/>
      <c r="G88" s="52"/>
      <c r="I88" s="79"/>
      <c r="J88" s="50"/>
      <c r="K88" s="187"/>
      <c r="L88" s="50"/>
      <c r="M88" s="50"/>
      <c r="N88" s="50"/>
      <c r="O88" s="52"/>
      <c r="R88" s="112"/>
      <c r="S88" s="111"/>
    </row>
    <row r="89" spans="1:19" s="28" customFormat="1" ht="28.35" customHeight="1">
      <c r="A89" s="144" t="s">
        <v>321</v>
      </c>
      <c r="B89" s="115" t="s">
        <v>171</v>
      </c>
      <c r="C89" s="194" t="s">
        <v>317</v>
      </c>
      <c r="D89" s="115" t="s">
        <v>24</v>
      </c>
      <c r="E89" s="115" t="s">
        <v>24</v>
      </c>
      <c r="F89" s="115">
        <v>4</v>
      </c>
      <c r="G89" s="52"/>
      <c r="I89" s="144" t="s">
        <v>321</v>
      </c>
      <c r="J89" s="50"/>
      <c r="K89" s="187"/>
      <c r="L89" s="50"/>
      <c r="M89" s="50"/>
      <c r="N89" s="50"/>
      <c r="O89" s="116"/>
    </row>
    <row r="90" spans="1:19" s="28" customFormat="1" ht="28.35" customHeight="1">
      <c r="A90" s="38" t="s">
        <v>340</v>
      </c>
      <c r="B90" s="115"/>
      <c r="C90" s="194"/>
      <c r="D90" s="115"/>
      <c r="E90" s="115"/>
      <c r="F90" s="115"/>
      <c r="G90" s="52"/>
      <c r="I90" s="38" t="s">
        <v>340</v>
      </c>
      <c r="J90" s="50" t="s">
        <v>170</v>
      </c>
      <c r="K90" s="187" t="s">
        <v>209</v>
      </c>
      <c r="L90" s="50" t="s">
        <v>24</v>
      </c>
      <c r="M90" s="50" t="s">
        <v>24</v>
      </c>
      <c r="N90" s="50">
        <v>4</v>
      </c>
      <c r="O90" s="116"/>
    </row>
    <row r="91" spans="1:19" s="28" customFormat="1" ht="28.35" customHeight="1">
      <c r="A91" s="32" t="s">
        <v>94</v>
      </c>
      <c r="B91" s="37" t="s">
        <v>167</v>
      </c>
      <c r="C91" s="195" t="s">
        <v>278</v>
      </c>
      <c r="D91" s="177">
        <v>1</v>
      </c>
      <c r="E91" s="177">
        <v>2</v>
      </c>
      <c r="F91" s="177">
        <v>2</v>
      </c>
      <c r="G91" s="176"/>
      <c r="I91" s="32" t="s">
        <v>94</v>
      </c>
      <c r="J91" s="50" t="s">
        <v>169</v>
      </c>
      <c r="K91" s="187" t="s">
        <v>168</v>
      </c>
      <c r="L91" s="50">
        <v>1</v>
      </c>
      <c r="M91" s="50">
        <v>2</v>
      </c>
      <c r="N91" s="50">
        <v>2</v>
      </c>
      <c r="O91" s="116"/>
    </row>
    <row r="92" spans="1:19" s="28" customFormat="1" ht="28.35" customHeight="1">
      <c r="A92" s="138"/>
      <c r="B92" s="162"/>
      <c r="C92" s="196"/>
      <c r="D92" s="163"/>
      <c r="E92" s="163"/>
      <c r="F92" s="163"/>
      <c r="G92" s="164"/>
      <c r="I92" s="138"/>
      <c r="J92" s="54"/>
      <c r="K92" s="186"/>
      <c r="L92" s="54"/>
      <c r="M92" s="54"/>
      <c r="N92" s="54"/>
      <c r="O92" s="116"/>
    </row>
    <row r="93" spans="1:19" s="7" customFormat="1" ht="22.5" customHeight="1" thickBot="1">
      <c r="A93" s="138" t="s">
        <v>28</v>
      </c>
      <c r="B93" s="54" t="s">
        <v>172</v>
      </c>
      <c r="C93" s="186" t="s">
        <v>90</v>
      </c>
      <c r="D93" s="54">
        <v>0</v>
      </c>
      <c r="E93" s="54">
        <v>2</v>
      </c>
      <c r="F93" s="54">
        <v>0</v>
      </c>
      <c r="G93" s="165"/>
      <c r="I93" s="138" t="s">
        <v>28</v>
      </c>
      <c r="J93" s="54" t="s">
        <v>173</v>
      </c>
      <c r="K93" s="186" t="s">
        <v>91</v>
      </c>
      <c r="L93" s="54">
        <v>0</v>
      </c>
      <c r="M93" s="54">
        <v>2</v>
      </c>
      <c r="N93" s="54">
        <v>0</v>
      </c>
      <c r="O93" s="52"/>
    </row>
    <row r="94" spans="1:19" s="7" customFormat="1" ht="21.75" customHeight="1" thickBot="1">
      <c r="A94" s="275"/>
      <c r="B94" s="276"/>
      <c r="C94" s="277"/>
      <c r="D94" s="81">
        <f>SUM(D76:D93)</f>
        <v>6</v>
      </c>
      <c r="E94" s="81">
        <f>SUM(E76:E93)</f>
        <v>14</v>
      </c>
      <c r="F94" s="81">
        <f>SUM(F76:F93)</f>
        <v>16</v>
      </c>
      <c r="G94" s="278"/>
      <c r="I94" s="83"/>
      <c r="J94" s="61"/>
      <c r="K94" s="203"/>
      <c r="L94" s="81">
        <f>SUM(L76:L93)</f>
        <v>7</v>
      </c>
      <c r="M94" s="81">
        <f>SUM(M76:M93)</f>
        <v>13</v>
      </c>
      <c r="N94" s="81">
        <f>SUM(N76:N93)</f>
        <v>16</v>
      </c>
      <c r="O94" s="60"/>
    </row>
    <row r="95" spans="1:19" s="7" customFormat="1" ht="21.75" customHeight="1" thickBot="1">
      <c r="A95" s="71"/>
      <c r="B95" s="169"/>
      <c r="C95" s="191"/>
      <c r="D95" s="68"/>
      <c r="E95" s="69"/>
      <c r="F95" s="68"/>
      <c r="G95" s="70"/>
      <c r="I95" s="83"/>
      <c r="J95" s="168"/>
      <c r="K95" s="85" t="s">
        <v>63</v>
      </c>
      <c r="L95" s="86">
        <f>D27+L27+D61+L61+D94+L94</f>
        <v>58</v>
      </c>
      <c r="M95" s="86">
        <f>E27+M27+E61+M61+E94+M94</f>
        <v>89</v>
      </c>
      <c r="N95" s="86">
        <f>F27+N27+F61+N61+F94+N94</f>
        <v>104</v>
      </c>
      <c r="O95" s="87"/>
    </row>
    <row r="96" spans="1:19" s="7" customFormat="1" ht="21.75" customHeight="1">
      <c r="A96" s="71"/>
      <c r="B96" s="169"/>
      <c r="C96" s="191"/>
      <c r="D96" s="68"/>
      <c r="E96" s="69"/>
      <c r="F96" s="68"/>
      <c r="G96" s="70"/>
      <c r="J96" s="166"/>
      <c r="K96" s="27"/>
    </row>
    <row r="97" spans="1:15" s="7" customFormat="1" ht="21.75" customHeight="1">
      <c r="A97" s="71"/>
      <c r="B97" s="169"/>
      <c r="C97" s="191"/>
      <c r="D97" s="68"/>
      <c r="E97" s="69"/>
      <c r="F97" s="68"/>
      <c r="G97" s="70"/>
      <c r="J97" s="166"/>
      <c r="K97" s="27"/>
    </row>
    <row r="98" spans="1:15" s="7" customFormat="1" ht="23.25" customHeight="1">
      <c r="A98" s="72"/>
      <c r="B98" s="5"/>
      <c r="C98" s="192"/>
      <c r="D98" s="6"/>
      <c r="E98" s="6"/>
      <c r="F98" s="6"/>
      <c r="G98" s="6"/>
      <c r="H98" s="73"/>
      <c r="I98" s="4"/>
      <c r="J98" s="74"/>
      <c r="K98" s="204"/>
      <c r="L98" s="76"/>
      <c r="M98" s="76"/>
      <c r="N98" s="76"/>
      <c r="O98" s="76"/>
    </row>
    <row r="99" spans="1:15" s="20" customFormat="1" ht="22.5" customHeight="1">
      <c r="A99" s="88"/>
      <c r="B99" s="170"/>
      <c r="C99" s="197"/>
      <c r="D99" s="107"/>
      <c r="E99" s="107"/>
      <c r="F99" s="107"/>
      <c r="I99" s="19"/>
      <c r="J99" s="152"/>
      <c r="K99" s="198"/>
      <c r="L99" s="311"/>
      <c r="M99" s="311"/>
      <c r="N99" s="311"/>
    </row>
    <row r="100" spans="1:15" s="20" customFormat="1">
      <c r="A100" s="19"/>
      <c r="B100" s="171"/>
      <c r="C100" s="198"/>
      <c r="D100" s="310"/>
      <c r="E100" s="310"/>
      <c r="F100" s="310"/>
      <c r="I100" s="19"/>
      <c r="J100" s="152"/>
      <c r="K100" s="198"/>
      <c r="L100" s="311"/>
      <c r="M100" s="311"/>
      <c r="N100" s="311"/>
    </row>
    <row r="101" spans="1:15" s="20" customFormat="1">
      <c r="A101" s="19"/>
      <c r="B101" s="170"/>
      <c r="C101" s="198"/>
      <c r="D101" s="310"/>
      <c r="E101" s="310"/>
      <c r="F101" s="310"/>
      <c r="I101" s="89"/>
      <c r="J101" s="152"/>
      <c r="K101" s="198"/>
      <c r="L101" s="311"/>
      <c r="M101" s="311"/>
      <c r="N101" s="311"/>
    </row>
    <row r="102" spans="1:15" s="20" customFormat="1">
      <c r="A102" s="21"/>
      <c r="B102" s="170"/>
      <c r="C102" s="199"/>
      <c r="F102" s="107"/>
      <c r="I102" s="19"/>
      <c r="J102" s="152"/>
      <c r="K102" s="198"/>
      <c r="L102" s="311"/>
      <c r="M102" s="311"/>
      <c r="N102" s="311"/>
    </row>
    <row r="103" spans="1:15" s="20" customFormat="1" ht="21.75" customHeight="1">
      <c r="A103" s="19"/>
      <c r="B103" s="171"/>
      <c r="C103" s="198"/>
      <c r="D103" s="310"/>
      <c r="E103" s="310"/>
      <c r="F103" s="310"/>
      <c r="I103" s="89"/>
      <c r="J103" s="152"/>
      <c r="K103" s="198"/>
      <c r="L103" s="311"/>
      <c r="M103" s="311"/>
      <c r="N103" s="311"/>
    </row>
    <row r="104" spans="1:15" s="20" customFormat="1" ht="22.5" customHeight="1">
      <c r="A104" s="19"/>
      <c r="B104" s="171"/>
      <c r="C104" s="198"/>
      <c r="D104" s="310"/>
      <c r="E104" s="310"/>
      <c r="F104" s="310"/>
      <c r="I104" s="19"/>
      <c r="J104" s="22"/>
      <c r="K104" s="198"/>
      <c r="L104" s="311"/>
      <c r="M104" s="311"/>
      <c r="N104" s="311"/>
    </row>
    <row r="105" spans="1:15" s="20" customFormat="1">
      <c r="A105" s="19"/>
      <c r="B105" s="171"/>
      <c r="C105" s="198"/>
      <c r="D105" s="310"/>
      <c r="E105" s="310"/>
      <c r="F105" s="310"/>
      <c r="I105" s="19"/>
      <c r="J105" s="152"/>
      <c r="K105" s="198"/>
      <c r="L105" s="310"/>
      <c r="M105" s="310"/>
      <c r="N105" s="310"/>
    </row>
    <row r="106" spans="1:15" s="20" customFormat="1" ht="24" customHeight="1">
      <c r="A106" s="19"/>
      <c r="B106" s="171"/>
      <c r="C106" s="198"/>
      <c r="D106" s="310"/>
      <c r="E106" s="310"/>
      <c r="F106" s="310"/>
      <c r="I106" s="21"/>
      <c r="J106" s="152"/>
      <c r="K106" s="199"/>
      <c r="L106" s="310"/>
      <c r="M106" s="310"/>
      <c r="N106" s="310"/>
    </row>
    <row r="107" spans="1:15" s="20" customFormat="1">
      <c r="A107" s="19"/>
      <c r="B107" s="171"/>
      <c r="C107" s="198"/>
      <c r="D107" s="310"/>
      <c r="E107" s="310"/>
      <c r="F107" s="310"/>
      <c r="I107" s="19"/>
      <c r="J107" s="152"/>
      <c r="K107" s="198"/>
      <c r="N107" s="107"/>
    </row>
    <row r="108" spans="1:15" s="20" customFormat="1">
      <c r="A108" s="19"/>
      <c r="B108" s="171"/>
      <c r="C108" s="198"/>
      <c r="D108" s="310"/>
      <c r="E108" s="310"/>
      <c r="F108" s="310"/>
      <c r="I108" s="22"/>
      <c r="J108" s="152"/>
      <c r="K108" s="199"/>
      <c r="N108" s="107"/>
    </row>
    <row r="109" spans="1:15" s="20" customFormat="1">
      <c r="A109" s="19"/>
      <c r="B109" s="171"/>
      <c r="C109" s="198"/>
      <c r="D109" s="310"/>
      <c r="E109" s="310"/>
      <c r="F109" s="310"/>
      <c r="I109" s="19"/>
      <c r="J109" s="152"/>
      <c r="K109" s="198"/>
      <c r="N109" s="107"/>
    </row>
    <row r="110" spans="1:15" s="20" customFormat="1">
      <c r="A110" s="19"/>
      <c r="B110" s="171"/>
      <c r="C110" s="198"/>
      <c r="D110" s="310"/>
      <c r="E110" s="310"/>
      <c r="F110" s="310"/>
      <c r="J110" s="153"/>
      <c r="K110" s="200"/>
    </row>
    <row r="111" spans="1:15" s="20" customFormat="1">
      <c r="A111" s="19"/>
      <c r="B111" s="171"/>
      <c r="C111" s="198"/>
      <c r="D111" s="310"/>
      <c r="E111" s="310"/>
      <c r="F111" s="310"/>
      <c r="J111" s="153"/>
      <c r="K111" s="200"/>
    </row>
    <row r="112" spans="1:15" s="20" customFormat="1">
      <c r="A112" s="19"/>
      <c r="B112" s="171"/>
      <c r="C112" s="198"/>
      <c r="F112" s="107"/>
      <c r="I112" s="19"/>
      <c r="J112" s="152"/>
      <c r="K112" s="198"/>
      <c r="N112" s="107"/>
    </row>
    <row r="113" spans="2:11" s="20" customFormat="1">
      <c r="B113" s="172"/>
      <c r="C113" s="200"/>
      <c r="F113" s="107"/>
      <c r="J113" s="153"/>
      <c r="K113" s="200"/>
    </row>
    <row r="114" spans="2:11" s="20" customFormat="1">
      <c r="B114" s="172"/>
      <c r="C114" s="200"/>
      <c r="F114" s="107"/>
      <c r="J114" s="153"/>
      <c r="K114" s="200"/>
    </row>
    <row r="115" spans="2:11" s="20" customFormat="1">
      <c r="B115" s="172"/>
      <c r="C115" s="200"/>
      <c r="F115" s="107"/>
      <c r="J115" s="153"/>
      <c r="K115" s="200"/>
    </row>
    <row r="116" spans="2:11" s="20" customFormat="1">
      <c r="B116" s="172"/>
      <c r="C116" s="200"/>
      <c r="F116" s="107"/>
      <c r="J116" s="153"/>
      <c r="K116" s="200"/>
    </row>
    <row r="117" spans="2:11" s="20" customFormat="1">
      <c r="B117" s="172"/>
      <c r="C117" s="200"/>
      <c r="F117" s="107"/>
      <c r="J117" s="153"/>
      <c r="K117" s="200"/>
    </row>
    <row r="118" spans="2:11" s="20" customFormat="1">
      <c r="B118" s="172"/>
      <c r="C118" s="200"/>
      <c r="F118" s="107"/>
      <c r="J118" s="153"/>
      <c r="K118" s="200"/>
    </row>
    <row r="119" spans="2:11" s="20" customFormat="1">
      <c r="B119" s="172"/>
      <c r="C119" s="200"/>
      <c r="F119" s="107"/>
      <c r="J119" s="153"/>
      <c r="K119" s="200"/>
    </row>
    <row r="120" spans="2:11" s="20" customFormat="1">
      <c r="B120" s="172"/>
      <c r="C120" s="200"/>
      <c r="F120" s="107"/>
      <c r="J120" s="153"/>
      <c r="K120" s="200"/>
    </row>
    <row r="121" spans="2:11" s="20" customFormat="1">
      <c r="B121" s="172"/>
      <c r="C121" s="200"/>
      <c r="F121" s="107"/>
      <c r="J121" s="153"/>
      <c r="K121" s="200"/>
    </row>
    <row r="122" spans="2:11" s="20" customFormat="1">
      <c r="B122" s="172"/>
      <c r="C122" s="200"/>
      <c r="F122" s="107"/>
      <c r="J122" s="153"/>
      <c r="K122" s="200"/>
    </row>
    <row r="123" spans="2:11" s="20" customFormat="1">
      <c r="B123" s="172"/>
      <c r="C123" s="200"/>
      <c r="F123" s="107"/>
      <c r="J123" s="153"/>
      <c r="K123" s="200"/>
    </row>
    <row r="124" spans="2:11" s="20" customFormat="1">
      <c r="B124" s="172"/>
      <c r="C124" s="200"/>
      <c r="F124" s="107"/>
      <c r="J124" s="153"/>
      <c r="K124" s="200"/>
    </row>
    <row r="125" spans="2:11" s="20" customFormat="1">
      <c r="B125" s="172"/>
      <c r="C125" s="200"/>
      <c r="F125" s="107"/>
      <c r="J125" s="153"/>
      <c r="K125" s="200"/>
    </row>
    <row r="126" spans="2:11" s="20" customFormat="1">
      <c r="B126" s="172"/>
      <c r="C126" s="200"/>
      <c r="F126" s="107"/>
      <c r="J126" s="153"/>
      <c r="K126" s="200"/>
    </row>
    <row r="127" spans="2:11" s="20" customFormat="1">
      <c r="B127" s="172"/>
      <c r="C127" s="200"/>
      <c r="F127" s="107"/>
      <c r="J127" s="153"/>
      <c r="K127" s="200"/>
    </row>
    <row r="128" spans="2:11" s="20" customFormat="1">
      <c r="B128" s="172"/>
      <c r="C128" s="200"/>
      <c r="F128" s="107"/>
      <c r="J128" s="153"/>
      <c r="K128" s="200"/>
    </row>
    <row r="129" spans="2:11" s="20" customFormat="1">
      <c r="B129" s="172"/>
      <c r="C129" s="200"/>
      <c r="F129" s="107"/>
      <c r="J129" s="153"/>
      <c r="K129" s="200"/>
    </row>
    <row r="130" spans="2:11" s="20" customFormat="1">
      <c r="B130" s="172"/>
      <c r="C130" s="200"/>
      <c r="F130" s="107"/>
      <c r="J130" s="153"/>
      <c r="K130" s="200"/>
    </row>
    <row r="131" spans="2:11" s="20" customFormat="1">
      <c r="B131" s="172"/>
      <c r="C131" s="200"/>
      <c r="F131" s="107"/>
      <c r="J131" s="153"/>
      <c r="K131" s="200"/>
    </row>
    <row r="132" spans="2:11" s="20" customFormat="1">
      <c r="B132" s="172"/>
      <c r="C132" s="200"/>
      <c r="F132" s="107"/>
      <c r="J132" s="153"/>
      <c r="K132" s="200"/>
    </row>
    <row r="133" spans="2:11" s="20" customFormat="1">
      <c r="B133" s="172"/>
      <c r="C133" s="200"/>
      <c r="F133" s="107"/>
      <c r="J133" s="153"/>
      <c r="K133" s="200"/>
    </row>
    <row r="134" spans="2:11" s="20" customFormat="1">
      <c r="B134" s="172"/>
      <c r="C134" s="200"/>
      <c r="F134" s="107"/>
      <c r="J134" s="153"/>
      <c r="K134" s="200"/>
    </row>
    <row r="135" spans="2:11" s="20" customFormat="1">
      <c r="B135" s="172"/>
      <c r="C135" s="200"/>
      <c r="F135" s="107"/>
      <c r="J135" s="153"/>
      <c r="K135" s="200"/>
    </row>
    <row r="136" spans="2:11" s="20" customFormat="1">
      <c r="B136" s="172"/>
      <c r="C136" s="200"/>
      <c r="F136" s="107"/>
      <c r="J136" s="153"/>
      <c r="K136" s="200"/>
    </row>
    <row r="137" spans="2:11" s="20" customFormat="1">
      <c r="B137" s="172"/>
      <c r="C137" s="200"/>
      <c r="F137" s="107"/>
      <c r="J137" s="153"/>
      <c r="K137" s="200"/>
    </row>
    <row r="138" spans="2:11" s="20" customFormat="1">
      <c r="B138" s="172"/>
      <c r="C138" s="200"/>
      <c r="F138" s="107"/>
      <c r="J138" s="153"/>
      <c r="K138" s="200"/>
    </row>
    <row r="139" spans="2:11" s="20" customFormat="1">
      <c r="B139" s="172"/>
      <c r="C139" s="200"/>
      <c r="F139" s="107"/>
      <c r="J139" s="153"/>
      <c r="K139" s="200"/>
    </row>
    <row r="140" spans="2:11" s="20" customFormat="1">
      <c r="B140" s="172"/>
      <c r="C140" s="200"/>
      <c r="F140" s="107"/>
      <c r="J140" s="153"/>
      <c r="K140" s="200"/>
    </row>
    <row r="141" spans="2:11" s="20" customFormat="1">
      <c r="B141" s="172"/>
      <c r="C141" s="200"/>
      <c r="F141" s="107"/>
      <c r="J141" s="153"/>
      <c r="K141" s="200"/>
    </row>
  </sheetData>
  <mergeCells count="40">
    <mergeCell ref="D107:F107"/>
    <mergeCell ref="D108:F108"/>
    <mergeCell ref="D109:F109"/>
    <mergeCell ref="D110:F110"/>
    <mergeCell ref="D111:F111"/>
    <mergeCell ref="D104:F104"/>
    <mergeCell ref="L104:N104"/>
    <mergeCell ref="D105:F105"/>
    <mergeCell ref="L105:N105"/>
    <mergeCell ref="D106:F106"/>
    <mergeCell ref="L106:N106"/>
    <mergeCell ref="D103:F103"/>
    <mergeCell ref="L103:N103"/>
    <mergeCell ref="L99:N99"/>
    <mergeCell ref="D100:F100"/>
    <mergeCell ref="L100:N100"/>
    <mergeCell ref="D101:F101"/>
    <mergeCell ref="L101:N101"/>
    <mergeCell ref="L102:N102"/>
    <mergeCell ref="A70:O70"/>
    <mergeCell ref="A71:O71"/>
    <mergeCell ref="A72:O72"/>
    <mergeCell ref="A73:A74"/>
    <mergeCell ref="B73:G73"/>
    <mergeCell ref="I73:I74"/>
    <mergeCell ref="J73:O73"/>
    <mergeCell ref="A35:O35"/>
    <mergeCell ref="A36:O36"/>
    <mergeCell ref="A37:O37"/>
    <mergeCell ref="A38:A39"/>
    <mergeCell ref="B38:G38"/>
    <mergeCell ref="I38:I39"/>
    <mergeCell ref="J38:O38"/>
    <mergeCell ref="A2:O2"/>
    <mergeCell ref="A3:O3"/>
    <mergeCell ref="A4:O4"/>
    <mergeCell ref="A5:A6"/>
    <mergeCell ref="B5:G5"/>
    <mergeCell ref="I5:I6"/>
    <mergeCell ref="J5:O5"/>
  </mergeCells>
  <printOptions horizontalCentered="1"/>
  <pageMargins left="0.19685039370078741" right="0" top="0.23622047244094491" bottom="0.15748031496062992" header="0.23622047244094491" footer="0.15748031496062992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G2:M70"/>
  <sheetViews>
    <sheetView view="pageLayout" topLeftCell="A37" zoomScale="80" zoomScaleNormal="30" zoomScaleSheetLayoutView="40" zoomScalePageLayoutView="80" workbookViewId="0">
      <selection activeCell="D41" sqref="D41"/>
    </sheetView>
  </sheetViews>
  <sheetFormatPr defaultColWidth="4.7109375" defaultRowHeight="21"/>
  <cols>
    <col min="1" max="6" width="4.7109375" style="24"/>
    <col min="7" max="7" width="30.7109375" style="24" customWidth="1"/>
    <col min="8" max="8" width="10" style="24" customWidth="1"/>
    <col min="9" max="9" width="35.7109375" style="24" customWidth="1"/>
    <col min="10" max="10" width="5.28515625" style="24" customWidth="1"/>
    <col min="11" max="11" width="5.28515625" style="24" bestFit="1" customWidth="1"/>
    <col min="12" max="12" width="7.5703125" style="25" bestFit="1" customWidth="1"/>
    <col min="13" max="13" width="7.42578125" style="24" customWidth="1"/>
    <col min="14" max="253" width="4.7109375" style="24"/>
    <col min="254" max="254" width="29" style="24" customWidth="1"/>
    <col min="255" max="255" width="10" style="24" customWidth="1"/>
    <col min="256" max="256" width="35.7109375" style="24" customWidth="1"/>
    <col min="257" max="258" width="6.5703125" style="24" customWidth="1"/>
    <col min="259" max="260" width="7.42578125" style="24" customWidth="1"/>
    <col min="261" max="261" width="2.28515625" style="24" customWidth="1"/>
    <col min="262" max="262" width="28.7109375" style="24" customWidth="1"/>
    <col min="263" max="263" width="10.42578125" style="24" customWidth="1"/>
    <col min="264" max="264" width="34.140625" style="24" customWidth="1"/>
    <col min="265" max="266" width="6.5703125" style="24" customWidth="1"/>
    <col min="267" max="268" width="7.42578125" style="24" customWidth="1"/>
    <col min="269" max="509" width="4.7109375" style="24"/>
    <col min="510" max="510" width="29" style="24" customWidth="1"/>
    <col min="511" max="511" width="10" style="24" customWidth="1"/>
    <col min="512" max="512" width="35.7109375" style="24" customWidth="1"/>
    <col min="513" max="514" width="6.5703125" style="24" customWidth="1"/>
    <col min="515" max="516" width="7.42578125" style="24" customWidth="1"/>
    <col min="517" max="517" width="2.28515625" style="24" customWidth="1"/>
    <col min="518" max="518" width="28.7109375" style="24" customWidth="1"/>
    <col min="519" max="519" width="10.42578125" style="24" customWidth="1"/>
    <col min="520" max="520" width="34.140625" style="24" customWidth="1"/>
    <col min="521" max="522" width="6.5703125" style="24" customWidth="1"/>
    <col min="523" max="524" width="7.42578125" style="24" customWidth="1"/>
    <col min="525" max="765" width="4.7109375" style="24"/>
    <col min="766" max="766" width="29" style="24" customWidth="1"/>
    <col min="767" max="767" width="10" style="24" customWidth="1"/>
    <col min="768" max="768" width="35.7109375" style="24" customWidth="1"/>
    <col min="769" max="770" width="6.5703125" style="24" customWidth="1"/>
    <col min="771" max="772" width="7.42578125" style="24" customWidth="1"/>
    <col min="773" max="773" width="2.28515625" style="24" customWidth="1"/>
    <col min="774" max="774" width="28.7109375" style="24" customWidth="1"/>
    <col min="775" max="775" width="10.42578125" style="24" customWidth="1"/>
    <col min="776" max="776" width="34.140625" style="24" customWidth="1"/>
    <col min="777" max="778" width="6.5703125" style="24" customWidth="1"/>
    <col min="779" max="780" width="7.42578125" style="24" customWidth="1"/>
    <col min="781" max="1021" width="4.7109375" style="24"/>
    <col min="1022" max="1022" width="29" style="24" customWidth="1"/>
    <col min="1023" max="1023" width="10" style="24" customWidth="1"/>
    <col min="1024" max="1024" width="35.7109375" style="24" customWidth="1"/>
    <col min="1025" max="1026" width="6.5703125" style="24" customWidth="1"/>
    <col min="1027" max="1028" width="7.42578125" style="24" customWidth="1"/>
    <col min="1029" max="1029" width="2.28515625" style="24" customWidth="1"/>
    <col min="1030" max="1030" width="28.7109375" style="24" customWidth="1"/>
    <col min="1031" max="1031" width="10.42578125" style="24" customWidth="1"/>
    <col min="1032" max="1032" width="34.140625" style="24" customWidth="1"/>
    <col min="1033" max="1034" width="6.5703125" style="24" customWidth="1"/>
    <col min="1035" max="1036" width="7.42578125" style="24" customWidth="1"/>
    <col min="1037" max="1277" width="4.7109375" style="24"/>
    <col min="1278" max="1278" width="29" style="24" customWidth="1"/>
    <col min="1279" max="1279" width="10" style="24" customWidth="1"/>
    <col min="1280" max="1280" width="35.7109375" style="24" customWidth="1"/>
    <col min="1281" max="1282" width="6.5703125" style="24" customWidth="1"/>
    <col min="1283" max="1284" width="7.42578125" style="24" customWidth="1"/>
    <col min="1285" max="1285" width="2.28515625" style="24" customWidth="1"/>
    <col min="1286" max="1286" width="28.7109375" style="24" customWidth="1"/>
    <col min="1287" max="1287" width="10.42578125" style="24" customWidth="1"/>
    <col min="1288" max="1288" width="34.140625" style="24" customWidth="1"/>
    <col min="1289" max="1290" width="6.5703125" style="24" customWidth="1"/>
    <col min="1291" max="1292" width="7.42578125" style="24" customWidth="1"/>
    <col min="1293" max="1533" width="4.7109375" style="24"/>
    <col min="1534" max="1534" width="29" style="24" customWidth="1"/>
    <col min="1535" max="1535" width="10" style="24" customWidth="1"/>
    <col min="1536" max="1536" width="35.7109375" style="24" customWidth="1"/>
    <col min="1537" max="1538" width="6.5703125" style="24" customWidth="1"/>
    <col min="1539" max="1540" width="7.42578125" style="24" customWidth="1"/>
    <col min="1541" max="1541" width="2.28515625" style="24" customWidth="1"/>
    <col min="1542" max="1542" width="28.7109375" style="24" customWidth="1"/>
    <col min="1543" max="1543" width="10.42578125" style="24" customWidth="1"/>
    <col min="1544" max="1544" width="34.140625" style="24" customWidth="1"/>
    <col min="1545" max="1546" width="6.5703125" style="24" customWidth="1"/>
    <col min="1547" max="1548" width="7.42578125" style="24" customWidth="1"/>
    <col min="1549" max="1789" width="4.7109375" style="24"/>
    <col min="1790" max="1790" width="29" style="24" customWidth="1"/>
    <col min="1791" max="1791" width="10" style="24" customWidth="1"/>
    <col min="1792" max="1792" width="35.7109375" style="24" customWidth="1"/>
    <col min="1793" max="1794" width="6.5703125" style="24" customWidth="1"/>
    <col min="1795" max="1796" width="7.42578125" style="24" customWidth="1"/>
    <col min="1797" max="1797" width="2.28515625" style="24" customWidth="1"/>
    <col min="1798" max="1798" width="28.7109375" style="24" customWidth="1"/>
    <col min="1799" max="1799" width="10.42578125" style="24" customWidth="1"/>
    <col min="1800" max="1800" width="34.140625" style="24" customWidth="1"/>
    <col min="1801" max="1802" width="6.5703125" style="24" customWidth="1"/>
    <col min="1803" max="1804" width="7.42578125" style="24" customWidth="1"/>
    <col min="1805" max="2045" width="4.7109375" style="24"/>
    <col min="2046" max="2046" width="29" style="24" customWidth="1"/>
    <col min="2047" max="2047" width="10" style="24" customWidth="1"/>
    <col min="2048" max="2048" width="35.7109375" style="24" customWidth="1"/>
    <col min="2049" max="2050" width="6.5703125" style="24" customWidth="1"/>
    <col min="2051" max="2052" width="7.42578125" style="24" customWidth="1"/>
    <col min="2053" max="2053" width="2.28515625" style="24" customWidth="1"/>
    <col min="2054" max="2054" width="28.7109375" style="24" customWidth="1"/>
    <col min="2055" max="2055" width="10.42578125" style="24" customWidth="1"/>
    <col min="2056" max="2056" width="34.140625" style="24" customWidth="1"/>
    <col min="2057" max="2058" width="6.5703125" style="24" customWidth="1"/>
    <col min="2059" max="2060" width="7.42578125" style="24" customWidth="1"/>
    <col min="2061" max="2301" width="4.7109375" style="24"/>
    <col min="2302" max="2302" width="29" style="24" customWidth="1"/>
    <col min="2303" max="2303" width="10" style="24" customWidth="1"/>
    <col min="2304" max="2304" width="35.7109375" style="24" customWidth="1"/>
    <col min="2305" max="2306" width="6.5703125" style="24" customWidth="1"/>
    <col min="2307" max="2308" width="7.42578125" style="24" customWidth="1"/>
    <col min="2309" max="2309" width="2.28515625" style="24" customWidth="1"/>
    <col min="2310" max="2310" width="28.7109375" style="24" customWidth="1"/>
    <col min="2311" max="2311" width="10.42578125" style="24" customWidth="1"/>
    <col min="2312" max="2312" width="34.140625" style="24" customWidth="1"/>
    <col min="2313" max="2314" width="6.5703125" style="24" customWidth="1"/>
    <col min="2315" max="2316" width="7.42578125" style="24" customWidth="1"/>
    <col min="2317" max="2557" width="4.7109375" style="24"/>
    <col min="2558" max="2558" width="29" style="24" customWidth="1"/>
    <col min="2559" max="2559" width="10" style="24" customWidth="1"/>
    <col min="2560" max="2560" width="35.7109375" style="24" customWidth="1"/>
    <col min="2561" max="2562" width="6.5703125" style="24" customWidth="1"/>
    <col min="2563" max="2564" width="7.42578125" style="24" customWidth="1"/>
    <col min="2565" max="2565" width="2.28515625" style="24" customWidth="1"/>
    <col min="2566" max="2566" width="28.7109375" style="24" customWidth="1"/>
    <col min="2567" max="2567" width="10.42578125" style="24" customWidth="1"/>
    <col min="2568" max="2568" width="34.140625" style="24" customWidth="1"/>
    <col min="2569" max="2570" width="6.5703125" style="24" customWidth="1"/>
    <col min="2571" max="2572" width="7.42578125" style="24" customWidth="1"/>
    <col min="2573" max="2813" width="4.7109375" style="24"/>
    <col min="2814" max="2814" width="29" style="24" customWidth="1"/>
    <col min="2815" max="2815" width="10" style="24" customWidth="1"/>
    <col min="2816" max="2816" width="35.7109375" style="24" customWidth="1"/>
    <col min="2817" max="2818" width="6.5703125" style="24" customWidth="1"/>
    <col min="2819" max="2820" width="7.42578125" style="24" customWidth="1"/>
    <col min="2821" max="2821" width="2.28515625" style="24" customWidth="1"/>
    <col min="2822" max="2822" width="28.7109375" style="24" customWidth="1"/>
    <col min="2823" max="2823" width="10.42578125" style="24" customWidth="1"/>
    <col min="2824" max="2824" width="34.140625" style="24" customWidth="1"/>
    <col min="2825" max="2826" width="6.5703125" style="24" customWidth="1"/>
    <col min="2827" max="2828" width="7.42578125" style="24" customWidth="1"/>
    <col min="2829" max="3069" width="4.7109375" style="24"/>
    <col min="3070" max="3070" width="29" style="24" customWidth="1"/>
    <col min="3071" max="3071" width="10" style="24" customWidth="1"/>
    <col min="3072" max="3072" width="35.7109375" style="24" customWidth="1"/>
    <col min="3073" max="3074" width="6.5703125" style="24" customWidth="1"/>
    <col min="3075" max="3076" width="7.42578125" style="24" customWidth="1"/>
    <col min="3077" max="3077" width="2.28515625" style="24" customWidth="1"/>
    <col min="3078" max="3078" width="28.7109375" style="24" customWidth="1"/>
    <col min="3079" max="3079" width="10.42578125" style="24" customWidth="1"/>
    <col min="3080" max="3080" width="34.140625" style="24" customWidth="1"/>
    <col min="3081" max="3082" width="6.5703125" style="24" customWidth="1"/>
    <col min="3083" max="3084" width="7.42578125" style="24" customWidth="1"/>
    <col min="3085" max="3325" width="4.7109375" style="24"/>
    <col min="3326" max="3326" width="29" style="24" customWidth="1"/>
    <col min="3327" max="3327" width="10" style="24" customWidth="1"/>
    <col min="3328" max="3328" width="35.7109375" style="24" customWidth="1"/>
    <col min="3329" max="3330" width="6.5703125" style="24" customWidth="1"/>
    <col min="3331" max="3332" width="7.42578125" style="24" customWidth="1"/>
    <col min="3333" max="3333" width="2.28515625" style="24" customWidth="1"/>
    <col min="3334" max="3334" width="28.7109375" style="24" customWidth="1"/>
    <col min="3335" max="3335" width="10.42578125" style="24" customWidth="1"/>
    <col min="3336" max="3336" width="34.140625" style="24" customWidth="1"/>
    <col min="3337" max="3338" width="6.5703125" style="24" customWidth="1"/>
    <col min="3339" max="3340" width="7.42578125" style="24" customWidth="1"/>
    <col min="3341" max="3581" width="4.7109375" style="24"/>
    <col min="3582" max="3582" width="29" style="24" customWidth="1"/>
    <col min="3583" max="3583" width="10" style="24" customWidth="1"/>
    <col min="3584" max="3584" width="35.7109375" style="24" customWidth="1"/>
    <col min="3585" max="3586" width="6.5703125" style="24" customWidth="1"/>
    <col min="3587" max="3588" width="7.42578125" style="24" customWidth="1"/>
    <col min="3589" max="3589" width="2.28515625" style="24" customWidth="1"/>
    <col min="3590" max="3590" width="28.7109375" style="24" customWidth="1"/>
    <col min="3591" max="3591" width="10.42578125" style="24" customWidth="1"/>
    <col min="3592" max="3592" width="34.140625" style="24" customWidth="1"/>
    <col min="3593" max="3594" width="6.5703125" style="24" customWidth="1"/>
    <col min="3595" max="3596" width="7.42578125" style="24" customWidth="1"/>
    <col min="3597" max="3837" width="4.7109375" style="24"/>
    <col min="3838" max="3838" width="29" style="24" customWidth="1"/>
    <col min="3839" max="3839" width="10" style="24" customWidth="1"/>
    <col min="3840" max="3840" width="35.7109375" style="24" customWidth="1"/>
    <col min="3841" max="3842" width="6.5703125" style="24" customWidth="1"/>
    <col min="3843" max="3844" width="7.42578125" style="24" customWidth="1"/>
    <col min="3845" max="3845" width="2.28515625" style="24" customWidth="1"/>
    <col min="3846" max="3846" width="28.7109375" style="24" customWidth="1"/>
    <col min="3847" max="3847" width="10.42578125" style="24" customWidth="1"/>
    <col min="3848" max="3848" width="34.140625" style="24" customWidth="1"/>
    <col min="3849" max="3850" width="6.5703125" style="24" customWidth="1"/>
    <col min="3851" max="3852" width="7.42578125" style="24" customWidth="1"/>
    <col min="3853" max="4093" width="4.7109375" style="24"/>
    <col min="4094" max="4094" width="29" style="24" customWidth="1"/>
    <col min="4095" max="4095" width="10" style="24" customWidth="1"/>
    <col min="4096" max="4096" width="35.7109375" style="24" customWidth="1"/>
    <col min="4097" max="4098" width="6.5703125" style="24" customWidth="1"/>
    <col min="4099" max="4100" width="7.42578125" style="24" customWidth="1"/>
    <col min="4101" max="4101" width="2.28515625" style="24" customWidth="1"/>
    <col min="4102" max="4102" width="28.7109375" style="24" customWidth="1"/>
    <col min="4103" max="4103" width="10.42578125" style="24" customWidth="1"/>
    <col min="4104" max="4104" width="34.140625" style="24" customWidth="1"/>
    <col min="4105" max="4106" width="6.5703125" style="24" customWidth="1"/>
    <col min="4107" max="4108" width="7.42578125" style="24" customWidth="1"/>
    <col min="4109" max="4349" width="4.7109375" style="24"/>
    <col min="4350" max="4350" width="29" style="24" customWidth="1"/>
    <col min="4351" max="4351" width="10" style="24" customWidth="1"/>
    <col min="4352" max="4352" width="35.7109375" style="24" customWidth="1"/>
    <col min="4353" max="4354" width="6.5703125" style="24" customWidth="1"/>
    <col min="4355" max="4356" width="7.42578125" style="24" customWidth="1"/>
    <col min="4357" max="4357" width="2.28515625" style="24" customWidth="1"/>
    <col min="4358" max="4358" width="28.7109375" style="24" customWidth="1"/>
    <col min="4359" max="4359" width="10.42578125" style="24" customWidth="1"/>
    <col min="4360" max="4360" width="34.140625" style="24" customWidth="1"/>
    <col min="4361" max="4362" width="6.5703125" style="24" customWidth="1"/>
    <col min="4363" max="4364" width="7.42578125" style="24" customWidth="1"/>
    <col min="4365" max="4605" width="4.7109375" style="24"/>
    <col min="4606" max="4606" width="29" style="24" customWidth="1"/>
    <col min="4607" max="4607" width="10" style="24" customWidth="1"/>
    <col min="4608" max="4608" width="35.7109375" style="24" customWidth="1"/>
    <col min="4609" max="4610" width="6.5703125" style="24" customWidth="1"/>
    <col min="4611" max="4612" width="7.42578125" style="24" customWidth="1"/>
    <col min="4613" max="4613" width="2.28515625" style="24" customWidth="1"/>
    <col min="4614" max="4614" width="28.7109375" style="24" customWidth="1"/>
    <col min="4615" max="4615" width="10.42578125" style="24" customWidth="1"/>
    <col min="4616" max="4616" width="34.140625" style="24" customWidth="1"/>
    <col min="4617" max="4618" width="6.5703125" style="24" customWidth="1"/>
    <col min="4619" max="4620" width="7.42578125" style="24" customWidth="1"/>
    <col min="4621" max="4861" width="4.7109375" style="24"/>
    <col min="4862" max="4862" width="29" style="24" customWidth="1"/>
    <col min="4863" max="4863" width="10" style="24" customWidth="1"/>
    <col min="4864" max="4864" width="35.7109375" style="24" customWidth="1"/>
    <col min="4865" max="4866" width="6.5703125" style="24" customWidth="1"/>
    <col min="4867" max="4868" width="7.42578125" style="24" customWidth="1"/>
    <col min="4869" max="4869" width="2.28515625" style="24" customWidth="1"/>
    <col min="4870" max="4870" width="28.7109375" style="24" customWidth="1"/>
    <col min="4871" max="4871" width="10.42578125" style="24" customWidth="1"/>
    <col min="4872" max="4872" width="34.140625" style="24" customWidth="1"/>
    <col min="4873" max="4874" width="6.5703125" style="24" customWidth="1"/>
    <col min="4875" max="4876" width="7.42578125" style="24" customWidth="1"/>
    <col min="4877" max="5117" width="4.7109375" style="24"/>
    <col min="5118" max="5118" width="29" style="24" customWidth="1"/>
    <col min="5119" max="5119" width="10" style="24" customWidth="1"/>
    <col min="5120" max="5120" width="35.7109375" style="24" customWidth="1"/>
    <col min="5121" max="5122" width="6.5703125" style="24" customWidth="1"/>
    <col min="5123" max="5124" width="7.42578125" style="24" customWidth="1"/>
    <col min="5125" max="5125" width="2.28515625" style="24" customWidth="1"/>
    <col min="5126" max="5126" width="28.7109375" style="24" customWidth="1"/>
    <col min="5127" max="5127" width="10.42578125" style="24" customWidth="1"/>
    <col min="5128" max="5128" width="34.140625" style="24" customWidth="1"/>
    <col min="5129" max="5130" width="6.5703125" style="24" customWidth="1"/>
    <col min="5131" max="5132" width="7.42578125" style="24" customWidth="1"/>
    <col min="5133" max="5373" width="4.7109375" style="24"/>
    <col min="5374" max="5374" width="29" style="24" customWidth="1"/>
    <col min="5375" max="5375" width="10" style="24" customWidth="1"/>
    <col min="5376" max="5376" width="35.7109375" style="24" customWidth="1"/>
    <col min="5377" max="5378" width="6.5703125" style="24" customWidth="1"/>
    <col min="5379" max="5380" width="7.42578125" style="24" customWidth="1"/>
    <col min="5381" max="5381" width="2.28515625" style="24" customWidth="1"/>
    <col min="5382" max="5382" width="28.7109375" style="24" customWidth="1"/>
    <col min="5383" max="5383" width="10.42578125" style="24" customWidth="1"/>
    <col min="5384" max="5384" width="34.140625" style="24" customWidth="1"/>
    <col min="5385" max="5386" width="6.5703125" style="24" customWidth="1"/>
    <col min="5387" max="5388" width="7.42578125" style="24" customWidth="1"/>
    <col min="5389" max="5629" width="4.7109375" style="24"/>
    <col min="5630" max="5630" width="29" style="24" customWidth="1"/>
    <col min="5631" max="5631" width="10" style="24" customWidth="1"/>
    <col min="5632" max="5632" width="35.7109375" style="24" customWidth="1"/>
    <col min="5633" max="5634" width="6.5703125" style="24" customWidth="1"/>
    <col min="5635" max="5636" width="7.42578125" style="24" customWidth="1"/>
    <col min="5637" max="5637" width="2.28515625" style="24" customWidth="1"/>
    <col min="5638" max="5638" width="28.7109375" style="24" customWidth="1"/>
    <col min="5639" max="5639" width="10.42578125" style="24" customWidth="1"/>
    <col min="5640" max="5640" width="34.140625" style="24" customWidth="1"/>
    <col min="5641" max="5642" width="6.5703125" style="24" customWidth="1"/>
    <col min="5643" max="5644" width="7.42578125" style="24" customWidth="1"/>
    <col min="5645" max="5885" width="4.7109375" style="24"/>
    <col min="5886" max="5886" width="29" style="24" customWidth="1"/>
    <col min="5887" max="5887" width="10" style="24" customWidth="1"/>
    <col min="5888" max="5888" width="35.7109375" style="24" customWidth="1"/>
    <col min="5889" max="5890" width="6.5703125" style="24" customWidth="1"/>
    <col min="5891" max="5892" width="7.42578125" style="24" customWidth="1"/>
    <col min="5893" max="5893" width="2.28515625" style="24" customWidth="1"/>
    <col min="5894" max="5894" width="28.7109375" style="24" customWidth="1"/>
    <col min="5895" max="5895" width="10.42578125" style="24" customWidth="1"/>
    <col min="5896" max="5896" width="34.140625" style="24" customWidth="1"/>
    <col min="5897" max="5898" width="6.5703125" style="24" customWidth="1"/>
    <col min="5899" max="5900" width="7.42578125" style="24" customWidth="1"/>
    <col min="5901" max="6141" width="4.7109375" style="24"/>
    <col min="6142" max="6142" width="29" style="24" customWidth="1"/>
    <col min="6143" max="6143" width="10" style="24" customWidth="1"/>
    <col min="6144" max="6144" width="35.7109375" style="24" customWidth="1"/>
    <col min="6145" max="6146" width="6.5703125" style="24" customWidth="1"/>
    <col min="6147" max="6148" width="7.42578125" style="24" customWidth="1"/>
    <col min="6149" max="6149" width="2.28515625" style="24" customWidth="1"/>
    <col min="6150" max="6150" width="28.7109375" style="24" customWidth="1"/>
    <col min="6151" max="6151" width="10.42578125" style="24" customWidth="1"/>
    <col min="6152" max="6152" width="34.140625" style="24" customWidth="1"/>
    <col min="6153" max="6154" width="6.5703125" style="24" customWidth="1"/>
    <col min="6155" max="6156" width="7.42578125" style="24" customWidth="1"/>
    <col min="6157" max="6397" width="4.7109375" style="24"/>
    <col min="6398" max="6398" width="29" style="24" customWidth="1"/>
    <col min="6399" max="6399" width="10" style="24" customWidth="1"/>
    <col min="6400" max="6400" width="35.7109375" style="24" customWidth="1"/>
    <col min="6401" max="6402" width="6.5703125" style="24" customWidth="1"/>
    <col min="6403" max="6404" width="7.42578125" style="24" customWidth="1"/>
    <col min="6405" max="6405" width="2.28515625" style="24" customWidth="1"/>
    <col min="6406" max="6406" width="28.7109375" style="24" customWidth="1"/>
    <col min="6407" max="6407" width="10.42578125" style="24" customWidth="1"/>
    <col min="6408" max="6408" width="34.140625" style="24" customWidth="1"/>
    <col min="6409" max="6410" width="6.5703125" style="24" customWidth="1"/>
    <col min="6411" max="6412" width="7.42578125" style="24" customWidth="1"/>
    <col min="6413" max="6653" width="4.7109375" style="24"/>
    <col min="6654" max="6654" width="29" style="24" customWidth="1"/>
    <col min="6655" max="6655" width="10" style="24" customWidth="1"/>
    <col min="6656" max="6656" width="35.7109375" style="24" customWidth="1"/>
    <col min="6657" max="6658" width="6.5703125" style="24" customWidth="1"/>
    <col min="6659" max="6660" width="7.42578125" style="24" customWidth="1"/>
    <col min="6661" max="6661" width="2.28515625" style="24" customWidth="1"/>
    <col min="6662" max="6662" width="28.7109375" style="24" customWidth="1"/>
    <col min="6663" max="6663" width="10.42578125" style="24" customWidth="1"/>
    <col min="6664" max="6664" width="34.140625" style="24" customWidth="1"/>
    <col min="6665" max="6666" width="6.5703125" style="24" customWidth="1"/>
    <col min="6667" max="6668" width="7.42578125" style="24" customWidth="1"/>
    <col min="6669" max="6909" width="4.7109375" style="24"/>
    <col min="6910" max="6910" width="29" style="24" customWidth="1"/>
    <col min="6911" max="6911" width="10" style="24" customWidth="1"/>
    <col min="6912" max="6912" width="35.7109375" style="24" customWidth="1"/>
    <col min="6913" max="6914" width="6.5703125" style="24" customWidth="1"/>
    <col min="6915" max="6916" width="7.42578125" style="24" customWidth="1"/>
    <col min="6917" max="6917" width="2.28515625" style="24" customWidth="1"/>
    <col min="6918" max="6918" width="28.7109375" style="24" customWidth="1"/>
    <col min="6919" max="6919" width="10.42578125" style="24" customWidth="1"/>
    <col min="6920" max="6920" width="34.140625" style="24" customWidth="1"/>
    <col min="6921" max="6922" width="6.5703125" style="24" customWidth="1"/>
    <col min="6923" max="6924" width="7.42578125" style="24" customWidth="1"/>
    <col min="6925" max="7165" width="4.7109375" style="24"/>
    <col min="7166" max="7166" width="29" style="24" customWidth="1"/>
    <col min="7167" max="7167" width="10" style="24" customWidth="1"/>
    <col min="7168" max="7168" width="35.7109375" style="24" customWidth="1"/>
    <col min="7169" max="7170" width="6.5703125" style="24" customWidth="1"/>
    <col min="7171" max="7172" width="7.42578125" style="24" customWidth="1"/>
    <col min="7173" max="7173" width="2.28515625" style="24" customWidth="1"/>
    <col min="7174" max="7174" width="28.7109375" style="24" customWidth="1"/>
    <col min="7175" max="7175" width="10.42578125" style="24" customWidth="1"/>
    <col min="7176" max="7176" width="34.140625" style="24" customWidth="1"/>
    <col min="7177" max="7178" width="6.5703125" style="24" customWidth="1"/>
    <col min="7179" max="7180" width="7.42578125" style="24" customWidth="1"/>
    <col min="7181" max="7421" width="4.7109375" style="24"/>
    <col min="7422" max="7422" width="29" style="24" customWidth="1"/>
    <col min="7423" max="7423" width="10" style="24" customWidth="1"/>
    <col min="7424" max="7424" width="35.7109375" style="24" customWidth="1"/>
    <col min="7425" max="7426" width="6.5703125" style="24" customWidth="1"/>
    <col min="7427" max="7428" width="7.42578125" style="24" customWidth="1"/>
    <col min="7429" max="7429" width="2.28515625" style="24" customWidth="1"/>
    <col min="7430" max="7430" width="28.7109375" style="24" customWidth="1"/>
    <col min="7431" max="7431" width="10.42578125" style="24" customWidth="1"/>
    <col min="7432" max="7432" width="34.140625" style="24" customWidth="1"/>
    <col min="7433" max="7434" width="6.5703125" style="24" customWidth="1"/>
    <col min="7435" max="7436" width="7.42578125" style="24" customWidth="1"/>
    <col min="7437" max="7677" width="4.7109375" style="24"/>
    <col min="7678" max="7678" width="29" style="24" customWidth="1"/>
    <col min="7679" max="7679" width="10" style="24" customWidth="1"/>
    <col min="7680" max="7680" width="35.7109375" style="24" customWidth="1"/>
    <col min="7681" max="7682" width="6.5703125" style="24" customWidth="1"/>
    <col min="7683" max="7684" width="7.42578125" style="24" customWidth="1"/>
    <col min="7685" max="7685" width="2.28515625" style="24" customWidth="1"/>
    <col min="7686" max="7686" width="28.7109375" style="24" customWidth="1"/>
    <col min="7687" max="7687" width="10.42578125" style="24" customWidth="1"/>
    <col min="7688" max="7688" width="34.140625" style="24" customWidth="1"/>
    <col min="7689" max="7690" width="6.5703125" style="24" customWidth="1"/>
    <col min="7691" max="7692" width="7.42578125" style="24" customWidth="1"/>
    <col min="7693" max="7933" width="4.7109375" style="24"/>
    <col min="7934" max="7934" width="29" style="24" customWidth="1"/>
    <col min="7935" max="7935" width="10" style="24" customWidth="1"/>
    <col min="7936" max="7936" width="35.7109375" style="24" customWidth="1"/>
    <col min="7937" max="7938" width="6.5703125" style="24" customWidth="1"/>
    <col min="7939" max="7940" width="7.42578125" style="24" customWidth="1"/>
    <col min="7941" max="7941" width="2.28515625" style="24" customWidth="1"/>
    <col min="7942" max="7942" width="28.7109375" style="24" customWidth="1"/>
    <col min="7943" max="7943" width="10.42578125" style="24" customWidth="1"/>
    <col min="7944" max="7944" width="34.140625" style="24" customWidth="1"/>
    <col min="7945" max="7946" width="6.5703125" style="24" customWidth="1"/>
    <col min="7947" max="7948" width="7.42578125" style="24" customWidth="1"/>
    <col min="7949" max="8189" width="4.7109375" style="24"/>
    <col min="8190" max="8190" width="29" style="24" customWidth="1"/>
    <col min="8191" max="8191" width="10" style="24" customWidth="1"/>
    <col min="8192" max="8192" width="35.7109375" style="24" customWidth="1"/>
    <col min="8193" max="8194" width="6.5703125" style="24" customWidth="1"/>
    <col min="8195" max="8196" width="7.42578125" style="24" customWidth="1"/>
    <col min="8197" max="8197" width="2.28515625" style="24" customWidth="1"/>
    <col min="8198" max="8198" width="28.7109375" style="24" customWidth="1"/>
    <col min="8199" max="8199" width="10.42578125" style="24" customWidth="1"/>
    <col min="8200" max="8200" width="34.140625" style="24" customWidth="1"/>
    <col min="8201" max="8202" width="6.5703125" style="24" customWidth="1"/>
    <col min="8203" max="8204" width="7.42578125" style="24" customWidth="1"/>
    <col min="8205" max="8445" width="4.7109375" style="24"/>
    <col min="8446" max="8446" width="29" style="24" customWidth="1"/>
    <col min="8447" max="8447" width="10" style="24" customWidth="1"/>
    <col min="8448" max="8448" width="35.7109375" style="24" customWidth="1"/>
    <col min="8449" max="8450" width="6.5703125" style="24" customWidth="1"/>
    <col min="8451" max="8452" width="7.42578125" style="24" customWidth="1"/>
    <col min="8453" max="8453" width="2.28515625" style="24" customWidth="1"/>
    <col min="8454" max="8454" width="28.7109375" style="24" customWidth="1"/>
    <col min="8455" max="8455" width="10.42578125" style="24" customWidth="1"/>
    <col min="8456" max="8456" width="34.140625" style="24" customWidth="1"/>
    <col min="8457" max="8458" width="6.5703125" style="24" customWidth="1"/>
    <col min="8459" max="8460" width="7.42578125" style="24" customWidth="1"/>
    <col min="8461" max="8701" width="4.7109375" style="24"/>
    <col min="8702" max="8702" width="29" style="24" customWidth="1"/>
    <col min="8703" max="8703" width="10" style="24" customWidth="1"/>
    <col min="8704" max="8704" width="35.7109375" style="24" customWidth="1"/>
    <col min="8705" max="8706" width="6.5703125" style="24" customWidth="1"/>
    <col min="8707" max="8708" width="7.42578125" style="24" customWidth="1"/>
    <col min="8709" max="8709" width="2.28515625" style="24" customWidth="1"/>
    <col min="8710" max="8710" width="28.7109375" style="24" customWidth="1"/>
    <col min="8711" max="8711" width="10.42578125" style="24" customWidth="1"/>
    <col min="8712" max="8712" width="34.140625" style="24" customWidth="1"/>
    <col min="8713" max="8714" width="6.5703125" style="24" customWidth="1"/>
    <col min="8715" max="8716" width="7.42578125" style="24" customWidth="1"/>
    <col min="8717" max="8957" width="4.7109375" style="24"/>
    <col min="8958" max="8958" width="29" style="24" customWidth="1"/>
    <col min="8959" max="8959" width="10" style="24" customWidth="1"/>
    <col min="8960" max="8960" width="35.7109375" style="24" customWidth="1"/>
    <col min="8961" max="8962" width="6.5703125" style="24" customWidth="1"/>
    <col min="8963" max="8964" width="7.42578125" style="24" customWidth="1"/>
    <col min="8965" max="8965" width="2.28515625" style="24" customWidth="1"/>
    <col min="8966" max="8966" width="28.7109375" style="24" customWidth="1"/>
    <col min="8967" max="8967" width="10.42578125" style="24" customWidth="1"/>
    <col min="8968" max="8968" width="34.140625" style="24" customWidth="1"/>
    <col min="8969" max="8970" width="6.5703125" style="24" customWidth="1"/>
    <col min="8971" max="8972" width="7.42578125" style="24" customWidth="1"/>
    <col min="8973" max="9213" width="4.7109375" style="24"/>
    <col min="9214" max="9214" width="29" style="24" customWidth="1"/>
    <col min="9215" max="9215" width="10" style="24" customWidth="1"/>
    <col min="9216" max="9216" width="35.7109375" style="24" customWidth="1"/>
    <col min="9217" max="9218" width="6.5703125" style="24" customWidth="1"/>
    <col min="9219" max="9220" width="7.42578125" style="24" customWidth="1"/>
    <col min="9221" max="9221" width="2.28515625" style="24" customWidth="1"/>
    <col min="9222" max="9222" width="28.7109375" style="24" customWidth="1"/>
    <col min="9223" max="9223" width="10.42578125" style="24" customWidth="1"/>
    <col min="9224" max="9224" width="34.140625" style="24" customWidth="1"/>
    <col min="9225" max="9226" width="6.5703125" style="24" customWidth="1"/>
    <col min="9227" max="9228" width="7.42578125" style="24" customWidth="1"/>
    <col min="9229" max="9469" width="4.7109375" style="24"/>
    <col min="9470" max="9470" width="29" style="24" customWidth="1"/>
    <col min="9471" max="9471" width="10" style="24" customWidth="1"/>
    <col min="9472" max="9472" width="35.7109375" style="24" customWidth="1"/>
    <col min="9473" max="9474" width="6.5703125" style="24" customWidth="1"/>
    <col min="9475" max="9476" width="7.42578125" style="24" customWidth="1"/>
    <col min="9477" max="9477" width="2.28515625" style="24" customWidth="1"/>
    <col min="9478" max="9478" width="28.7109375" style="24" customWidth="1"/>
    <col min="9479" max="9479" width="10.42578125" style="24" customWidth="1"/>
    <col min="9480" max="9480" width="34.140625" style="24" customWidth="1"/>
    <col min="9481" max="9482" width="6.5703125" style="24" customWidth="1"/>
    <col min="9483" max="9484" width="7.42578125" style="24" customWidth="1"/>
    <col min="9485" max="9725" width="4.7109375" style="24"/>
    <col min="9726" max="9726" width="29" style="24" customWidth="1"/>
    <col min="9727" max="9727" width="10" style="24" customWidth="1"/>
    <col min="9728" max="9728" width="35.7109375" style="24" customWidth="1"/>
    <col min="9729" max="9730" width="6.5703125" style="24" customWidth="1"/>
    <col min="9731" max="9732" width="7.42578125" style="24" customWidth="1"/>
    <col min="9733" max="9733" width="2.28515625" style="24" customWidth="1"/>
    <col min="9734" max="9734" width="28.7109375" style="24" customWidth="1"/>
    <col min="9735" max="9735" width="10.42578125" style="24" customWidth="1"/>
    <col min="9736" max="9736" width="34.140625" style="24" customWidth="1"/>
    <col min="9737" max="9738" width="6.5703125" style="24" customWidth="1"/>
    <col min="9739" max="9740" width="7.42578125" style="24" customWidth="1"/>
    <col min="9741" max="9981" width="4.7109375" style="24"/>
    <col min="9982" max="9982" width="29" style="24" customWidth="1"/>
    <col min="9983" max="9983" width="10" style="24" customWidth="1"/>
    <col min="9984" max="9984" width="35.7109375" style="24" customWidth="1"/>
    <col min="9985" max="9986" width="6.5703125" style="24" customWidth="1"/>
    <col min="9987" max="9988" width="7.42578125" style="24" customWidth="1"/>
    <col min="9989" max="9989" width="2.28515625" style="24" customWidth="1"/>
    <col min="9990" max="9990" width="28.7109375" style="24" customWidth="1"/>
    <col min="9991" max="9991" width="10.42578125" style="24" customWidth="1"/>
    <col min="9992" max="9992" width="34.140625" style="24" customWidth="1"/>
    <col min="9993" max="9994" width="6.5703125" style="24" customWidth="1"/>
    <col min="9995" max="9996" width="7.42578125" style="24" customWidth="1"/>
    <col min="9997" max="10237" width="4.7109375" style="24"/>
    <col min="10238" max="10238" width="29" style="24" customWidth="1"/>
    <col min="10239" max="10239" width="10" style="24" customWidth="1"/>
    <col min="10240" max="10240" width="35.7109375" style="24" customWidth="1"/>
    <col min="10241" max="10242" width="6.5703125" style="24" customWidth="1"/>
    <col min="10243" max="10244" width="7.42578125" style="24" customWidth="1"/>
    <col min="10245" max="10245" width="2.28515625" style="24" customWidth="1"/>
    <col min="10246" max="10246" width="28.7109375" style="24" customWidth="1"/>
    <col min="10247" max="10247" width="10.42578125" style="24" customWidth="1"/>
    <col min="10248" max="10248" width="34.140625" style="24" customWidth="1"/>
    <col min="10249" max="10250" width="6.5703125" style="24" customWidth="1"/>
    <col min="10251" max="10252" width="7.42578125" style="24" customWidth="1"/>
    <col min="10253" max="10493" width="4.7109375" style="24"/>
    <col min="10494" max="10494" width="29" style="24" customWidth="1"/>
    <col min="10495" max="10495" width="10" style="24" customWidth="1"/>
    <col min="10496" max="10496" width="35.7109375" style="24" customWidth="1"/>
    <col min="10497" max="10498" width="6.5703125" style="24" customWidth="1"/>
    <col min="10499" max="10500" width="7.42578125" style="24" customWidth="1"/>
    <col min="10501" max="10501" width="2.28515625" style="24" customWidth="1"/>
    <col min="10502" max="10502" width="28.7109375" style="24" customWidth="1"/>
    <col min="10503" max="10503" width="10.42578125" style="24" customWidth="1"/>
    <col min="10504" max="10504" width="34.140625" style="24" customWidth="1"/>
    <col min="10505" max="10506" width="6.5703125" style="24" customWidth="1"/>
    <col min="10507" max="10508" width="7.42578125" style="24" customWidth="1"/>
    <col min="10509" max="10749" width="4.7109375" style="24"/>
    <col min="10750" max="10750" width="29" style="24" customWidth="1"/>
    <col min="10751" max="10751" width="10" style="24" customWidth="1"/>
    <col min="10752" max="10752" width="35.7109375" style="24" customWidth="1"/>
    <col min="10753" max="10754" width="6.5703125" style="24" customWidth="1"/>
    <col min="10755" max="10756" width="7.42578125" style="24" customWidth="1"/>
    <col min="10757" max="10757" width="2.28515625" style="24" customWidth="1"/>
    <col min="10758" max="10758" width="28.7109375" style="24" customWidth="1"/>
    <col min="10759" max="10759" width="10.42578125" style="24" customWidth="1"/>
    <col min="10760" max="10760" width="34.140625" style="24" customWidth="1"/>
    <col min="10761" max="10762" width="6.5703125" style="24" customWidth="1"/>
    <col min="10763" max="10764" width="7.42578125" style="24" customWidth="1"/>
    <col min="10765" max="11005" width="4.7109375" style="24"/>
    <col min="11006" max="11006" width="29" style="24" customWidth="1"/>
    <col min="11007" max="11007" width="10" style="24" customWidth="1"/>
    <col min="11008" max="11008" width="35.7109375" style="24" customWidth="1"/>
    <col min="11009" max="11010" width="6.5703125" style="24" customWidth="1"/>
    <col min="11011" max="11012" width="7.42578125" style="24" customWidth="1"/>
    <col min="11013" max="11013" width="2.28515625" style="24" customWidth="1"/>
    <col min="11014" max="11014" width="28.7109375" style="24" customWidth="1"/>
    <col min="11015" max="11015" width="10.42578125" style="24" customWidth="1"/>
    <col min="11016" max="11016" width="34.140625" style="24" customWidth="1"/>
    <col min="11017" max="11018" width="6.5703125" style="24" customWidth="1"/>
    <col min="11019" max="11020" width="7.42578125" style="24" customWidth="1"/>
    <col min="11021" max="11261" width="4.7109375" style="24"/>
    <col min="11262" max="11262" width="29" style="24" customWidth="1"/>
    <col min="11263" max="11263" width="10" style="24" customWidth="1"/>
    <col min="11264" max="11264" width="35.7109375" style="24" customWidth="1"/>
    <col min="11265" max="11266" width="6.5703125" style="24" customWidth="1"/>
    <col min="11267" max="11268" width="7.42578125" style="24" customWidth="1"/>
    <col min="11269" max="11269" width="2.28515625" style="24" customWidth="1"/>
    <col min="11270" max="11270" width="28.7109375" style="24" customWidth="1"/>
    <col min="11271" max="11271" width="10.42578125" style="24" customWidth="1"/>
    <col min="11272" max="11272" width="34.140625" style="24" customWidth="1"/>
    <col min="11273" max="11274" width="6.5703125" style="24" customWidth="1"/>
    <col min="11275" max="11276" width="7.42578125" style="24" customWidth="1"/>
    <col min="11277" max="11517" width="4.7109375" style="24"/>
    <col min="11518" max="11518" width="29" style="24" customWidth="1"/>
    <col min="11519" max="11519" width="10" style="24" customWidth="1"/>
    <col min="11520" max="11520" width="35.7109375" style="24" customWidth="1"/>
    <col min="11521" max="11522" width="6.5703125" style="24" customWidth="1"/>
    <col min="11523" max="11524" width="7.42578125" style="24" customWidth="1"/>
    <col min="11525" max="11525" width="2.28515625" style="24" customWidth="1"/>
    <col min="11526" max="11526" width="28.7109375" style="24" customWidth="1"/>
    <col min="11527" max="11527" width="10.42578125" style="24" customWidth="1"/>
    <col min="11528" max="11528" width="34.140625" style="24" customWidth="1"/>
    <col min="11529" max="11530" width="6.5703125" style="24" customWidth="1"/>
    <col min="11531" max="11532" width="7.42578125" style="24" customWidth="1"/>
    <col min="11533" max="11773" width="4.7109375" style="24"/>
    <col min="11774" max="11774" width="29" style="24" customWidth="1"/>
    <col min="11775" max="11775" width="10" style="24" customWidth="1"/>
    <col min="11776" max="11776" width="35.7109375" style="24" customWidth="1"/>
    <col min="11777" max="11778" width="6.5703125" style="24" customWidth="1"/>
    <col min="11779" max="11780" width="7.42578125" style="24" customWidth="1"/>
    <col min="11781" max="11781" width="2.28515625" style="24" customWidth="1"/>
    <col min="11782" max="11782" width="28.7109375" style="24" customWidth="1"/>
    <col min="11783" max="11783" width="10.42578125" style="24" customWidth="1"/>
    <col min="11784" max="11784" width="34.140625" style="24" customWidth="1"/>
    <col min="11785" max="11786" width="6.5703125" style="24" customWidth="1"/>
    <col min="11787" max="11788" width="7.42578125" style="24" customWidth="1"/>
    <col min="11789" max="12029" width="4.7109375" style="24"/>
    <col min="12030" max="12030" width="29" style="24" customWidth="1"/>
    <col min="12031" max="12031" width="10" style="24" customWidth="1"/>
    <col min="12032" max="12032" width="35.7109375" style="24" customWidth="1"/>
    <col min="12033" max="12034" width="6.5703125" style="24" customWidth="1"/>
    <col min="12035" max="12036" width="7.42578125" style="24" customWidth="1"/>
    <col min="12037" max="12037" width="2.28515625" style="24" customWidth="1"/>
    <col min="12038" max="12038" width="28.7109375" style="24" customWidth="1"/>
    <col min="12039" max="12039" width="10.42578125" style="24" customWidth="1"/>
    <col min="12040" max="12040" width="34.140625" style="24" customWidth="1"/>
    <col min="12041" max="12042" width="6.5703125" style="24" customWidth="1"/>
    <col min="12043" max="12044" width="7.42578125" style="24" customWidth="1"/>
    <col min="12045" max="12285" width="4.7109375" style="24"/>
    <col min="12286" max="12286" width="29" style="24" customWidth="1"/>
    <col min="12287" max="12287" width="10" style="24" customWidth="1"/>
    <col min="12288" max="12288" width="35.7109375" style="24" customWidth="1"/>
    <col min="12289" max="12290" width="6.5703125" style="24" customWidth="1"/>
    <col min="12291" max="12292" width="7.42578125" style="24" customWidth="1"/>
    <col min="12293" max="12293" width="2.28515625" style="24" customWidth="1"/>
    <col min="12294" max="12294" width="28.7109375" style="24" customWidth="1"/>
    <col min="12295" max="12295" width="10.42578125" style="24" customWidth="1"/>
    <col min="12296" max="12296" width="34.140625" style="24" customWidth="1"/>
    <col min="12297" max="12298" width="6.5703125" style="24" customWidth="1"/>
    <col min="12299" max="12300" width="7.42578125" style="24" customWidth="1"/>
    <col min="12301" max="12541" width="4.7109375" style="24"/>
    <col min="12542" max="12542" width="29" style="24" customWidth="1"/>
    <col min="12543" max="12543" width="10" style="24" customWidth="1"/>
    <col min="12544" max="12544" width="35.7109375" style="24" customWidth="1"/>
    <col min="12545" max="12546" width="6.5703125" style="24" customWidth="1"/>
    <col min="12547" max="12548" width="7.42578125" style="24" customWidth="1"/>
    <col min="12549" max="12549" width="2.28515625" style="24" customWidth="1"/>
    <col min="12550" max="12550" width="28.7109375" style="24" customWidth="1"/>
    <col min="12551" max="12551" width="10.42578125" style="24" customWidth="1"/>
    <col min="12552" max="12552" width="34.140625" style="24" customWidth="1"/>
    <col min="12553" max="12554" width="6.5703125" style="24" customWidth="1"/>
    <col min="12555" max="12556" width="7.42578125" style="24" customWidth="1"/>
    <col min="12557" max="12797" width="4.7109375" style="24"/>
    <col min="12798" max="12798" width="29" style="24" customWidth="1"/>
    <col min="12799" max="12799" width="10" style="24" customWidth="1"/>
    <col min="12800" max="12800" width="35.7109375" style="24" customWidth="1"/>
    <col min="12801" max="12802" width="6.5703125" style="24" customWidth="1"/>
    <col min="12803" max="12804" width="7.42578125" style="24" customWidth="1"/>
    <col min="12805" max="12805" width="2.28515625" style="24" customWidth="1"/>
    <col min="12806" max="12806" width="28.7109375" style="24" customWidth="1"/>
    <col min="12807" max="12807" width="10.42578125" style="24" customWidth="1"/>
    <col min="12808" max="12808" width="34.140625" style="24" customWidth="1"/>
    <col min="12809" max="12810" width="6.5703125" style="24" customWidth="1"/>
    <col min="12811" max="12812" width="7.42578125" style="24" customWidth="1"/>
    <col min="12813" max="13053" width="4.7109375" style="24"/>
    <col min="13054" max="13054" width="29" style="24" customWidth="1"/>
    <col min="13055" max="13055" width="10" style="24" customWidth="1"/>
    <col min="13056" max="13056" width="35.7109375" style="24" customWidth="1"/>
    <col min="13057" max="13058" width="6.5703125" style="24" customWidth="1"/>
    <col min="13059" max="13060" width="7.42578125" style="24" customWidth="1"/>
    <col min="13061" max="13061" width="2.28515625" style="24" customWidth="1"/>
    <col min="13062" max="13062" width="28.7109375" style="24" customWidth="1"/>
    <col min="13063" max="13063" width="10.42578125" style="24" customWidth="1"/>
    <col min="13064" max="13064" width="34.140625" style="24" customWidth="1"/>
    <col min="13065" max="13066" width="6.5703125" style="24" customWidth="1"/>
    <col min="13067" max="13068" width="7.42578125" style="24" customWidth="1"/>
    <col min="13069" max="13309" width="4.7109375" style="24"/>
    <col min="13310" max="13310" width="29" style="24" customWidth="1"/>
    <col min="13311" max="13311" width="10" style="24" customWidth="1"/>
    <col min="13312" max="13312" width="35.7109375" style="24" customWidth="1"/>
    <col min="13313" max="13314" width="6.5703125" style="24" customWidth="1"/>
    <col min="13315" max="13316" width="7.42578125" style="24" customWidth="1"/>
    <col min="13317" max="13317" width="2.28515625" style="24" customWidth="1"/>
    <col min="13318" max="13318" width="28.7109375" style="24" customWidth="1"/>
    <col min="13319" max="13319" width="10.42578125" style="24" customWidth="1"/>
    <col min="13320" max="13320" width="34.140625" style="24" customWidth="1"/>
    <col min="13321" max="13322" width="6.5703125" style="24" customWidth="1"/>
    <col min="13323" max="13324" width="7.42578125" style="24" customWidth="1"/>
    <col min="13325" max="13565" width="4.7109375" style="24"/>
    <col min="13566" max="13566" width="29" style="24" customWidth="1"/>
    <col min="13567" max="13567" width="10" style="24" customWidth="1"/>
    <col min="13568" max="13568" width="35.7109375" style="24" customWidth="1"/>
    <col min="13569" max="13570" width="6.5703125" style="24" customWidth="1"/>
    <col min="13571" max="13572" width="7.42578125" style="24" customWidth="1"/>
    <col min="13573" max="13573" width="2.28515625" style="24" customWidth="1"/>
    <col min="13574" max="13574" width="28.7109375" style="24" customWidth="1"/>
    <col min="13575" max="13575" width="10.42578125" style="24" customWidth="1"/>
    <col min="13576" max="13576" width="34.140625" style="24" customWidth="1"/>
    <col min="13577" max="13578" width="6.5703125" style="24" customWidth="1"/>
    <col min="13579" max="13580" width="7.42578125" style="24" customWidth="1"/>
    <col min="13581" max="13821" width="4.7109375" style="24"/>
    <col min="13822" max="13822" width="29" style="24" customWidth="1"/>
    <col min="13823" max="13823" width="10" style="24" customWidth="1"/>
    <col min="13824" max="13824" width="35.7109375" style="24" customWidth="1"/>
    <col min="13825" max="13826" width="6.5703125" style="24" customWidth="1"/>
    <col min="13827" max="13828" width="7.42578125" style="24" customWidth="1"/>
    <col min="13829" max="13829" width="2.28515625" style="24" customWidth="1"/>
    <col min="13830" max="13830" width="28.7109375" style="24" customWidth="1"/>
    <col min="13831" max="13831" width="10.42578125" style="24" customWidth="1"/>
    <col min="13832" max="13832" width="34.140625" style="24" customWidth="1"/>
    <col min="13833" max="13834" width="6.5703125" style="24" customWidth="1"/>
    <col min="13835" max="13836" width="7.42578125" style="24" customWidth="1"/>
    <col min="13837" max="14077" width="4.7109375" style="24"/>
    <col min="14078" max="14078" width="29" style="24" customWidth="1"/>
    <col min="14079" max="14079" width="10" style="24" customWidth="1"/>
    <col min="14080" max="14080" width="35.7109375" style="24" customWidth="1"/>
    <col min="14081" max="14082" width="6.5703125" style="24" customWidth="1"/>
    <col min="14083" max="14084" width="7.42578125" style="24" customWidth="1"/>
    <col min="14085" max="14085" width="2.28515625" style="24" customWidth="1"/>
    <col min="14086" max="14086" width="28.7109375" style="24" customWidth="1"/>
    <col min="14087" max="14087" width="10.42578125" style="24" customWidth="1"/>
    <col min="14088" max="14088" width="34.140625" style="24" customWidth="1"/>
    <col min="14089" max="14090" width="6.5703125" style="24" customWidth="1"/>
    <col min="14091" max="14092" width="7.42578125" style="24" customWidth="1"/>
    <col min="14093" max="14333" width="4.7109375" style="24"/>
    <col min="14334" max="14334" width="29" style="24" customWidth="1"/>
    <col min="14335" max="14335" width="10" style="24" customWidth="1"/>
    <col min="14336" max="14336" width="35.7109375" style="24" customWidth="1"/>
    <col min="14337" max="14338" width="6.5703125" style="24" customWidth="1"/>
    <col min="14339" max="14340" width="7.42578125" style="24" customWidth="1"/>
    <col min="14341" max="14341" width="2.28515625" style="24" customWidth="1"/>
    <col min="14342" max="14342" width="28.7109375" style="24" customWidth="1"/>
    <col min="14343" max="14343" width="10.42578125" style="24" customWidth="1"/>
    <col min="14344" max="14344" width="34.140625" style="24" customWidth="1"/>
    <col min="14345" max="14346" width="6.5703125" style="24" customWidth="1"/>
    <col min="14347" max="14348" width="7.42578125" style="24" customWidth="1"/>
    <col min="14349" max="14589" width="4.7109375" style="24"/>
    <col min="14590" max="14590" width="29" style="24" customWidth="1"/>
    <col min="14591" max="14591" width="10" style="24" customWidth="1"/>
    <col min="14592" max="14592" width="35.7109375" style="24" customWidth="1"/>
    <col min="14593" max="14594" width="6.5703125" style="24" customWidth="1"/>
    <col min="14595" max="14596" width="7.42578125" style="24" customWidth="1"/>
    <col min="14597" max="14597" width="2.28515625" style="24" customWidth="1"/>
    <col min="14598" max="14598" width="28.7109375" style="24" customWidth="1"/>
    <col min="14599" max="14599" width="10.42578125" style="24" customWidth="1"/>
    <col min="14600" max="14600" width="34.140625" style="24" customWidth="1"/>
    <col min="14601" max="14602" width="6.5703125" style="24" customWidth="1"/>
    <col min="14603" max="14604" width="7.42578125" style="24" customWidth="1"/>
    <col min="14605" max="14845" width="4.7109375" style="24"/>
    <col min="14846" max="14846" width="29" style="24" customWidth="1"/>
    <col min="14847" max="14847" width="10" style="24" customWidth="1"/>
    <col min="14848" max="14848" width="35.7109375" style="24" customWidth="1"/>
    <col min="14849" max="14850" width="6.5703125" style="24" customWidth="1"/>
    <col min="14851" max="14852" width="7.42578125" style="24" customWidth="1"/>
    <col min="14853" max="14853" width="2.28515625" style="24" customWidth="1"/>
    <col min="14854" max="14854" width="28.7109375" style="24" customWidth="1"/>
    <col min="14855" max="14855" width="10.42578125" style="24" customWidth="1"/>
    <col min="14856" max="14856" width="34.140625" style="24" customWidth="1"/>
    <col min="14857" max="14858" width="6.5703125" style="24" customWidth="1"/>
    <col min="14859" max="14860" width="7.42578125" style="24" customWidth="1"/>
    <col min="14861" max="15101" width="4.7109375" style="24"/>
    <col min="15102" max="15102" width="29" style="24" customWidth="1"/>
    <col min="15103" max="15103" width="10" style="24" customWidth="1"/>
    <col min="15104" max="15104" width="35.7109375" style="24" customWidth="1"/>
    <col min="15105" max="15106" width="6.5703125" style="24" customWidth="1"/>
    <col min="15107" max="15108" width="7.42578125" style="24" customWidth="1"/>
    <col min="15109" max="15109" width="2.28515625" style="24" customWidth="1"/>
    <col min="15110" max="15110" width="28.7109375" style="24" customWidth="1"/>
    <col min="15111" max="15111" width="10.42578125" style="24" customWidth="1"/>
    <col min="15112" max="15112" width="34.140625" style="24" customWidth="1"/>
    <col min="15113" max="15114" width="6.5703125" style="24" customWidth="1"/>
    <col min="15115" max="15116" width="7.42578125" style="24" customWidth="1"/>
    <col min="15117" max="15357" width="4.7109375" style="24"/>
    <col min="15358" max="15358" width="29" style="24" customWidth="1"/>
    <col min="15359" max="15359" width="10" style="24" customWidth="1"/>
    <col min="15360" max="15360" width="35.7109375" style="24" customWidth="1"/>
    <col min="15361" max="15362" width="6.5703125" style="24" customWidth="1"/>
    <col min="15363" max="15364" width="7.42578125" style="24" customWidth="1"/>
    <col min="15365" max="15365" width="2.28515625" style="24" customWidth="1"/>
    <col min="15366" max="15366" width="28.7109375" style="24" customWidth="1"/>
    <col min="15367" max="15367" width="10.42578125" style="24" customWidth="1"/>
    <col min="15368" max="15368" width="34.140625" style="24" customWidth="1"/>
    <col min="15369" max="15370" width="6.5703125" style="24" customWidth="1"/>
    <col min="15371" max="15372" width="7.42578125" style="24" customWidth="1"/>
    <col min="15373" max="15613" width="4.7109375" style="24"/>
    <col min="15614" max="15614" width="29" style="24" customWidth="1"/>
    <col min="15615" max="15615" width="10" style="24" customWidth="1"/>
    <col min="15616" max="15616" width="35.7109375" style="24" customWidth="1"/>
    <col min="15617" max="15618" width="6.5703125" style="24" customWidth="1"/>
    <col min="15619" max="15620" width="7.42578125" style="24" customWidth="1"/>
    <col min="15621" max="15621" width="2.28515625" style="24" customWidth="1"/>
    <col min="15622" max="15622" width="28.7109375" style="24" customWidth="1"/>
    <col min="15623" max="15623" width="10.42578125" style="24" customWidth="1"/>
    <col min="15624" max="15624" width="34.140625" style="24" customWidth="1"/>
    <col min="15625" max="15626" width="6.5703125" style="24" customWidth="1"/>
    <col min="15627" max="15628" width="7.42578125" style="24" customWidth="1"/>
    <col min="15629" max="15869" width="4.7109375" style="24"/>
    <col min="15870" max="15870" width="29" style="24" customWidth="1"/>
    <col min="15871" max="15871" width="10" style="24" customWidth="1"/>
    <col min="15872" max="15872" width="35.7109375" style="24" customWidth="1"/>
    <col min="15873" max="15874" width="6.5703125" style="24" customWidth="1"/>
    <col min="15875" max="15876" width="7.42578125" style="24" customWidth="1"/>
    <col min="15877" max="15877" width="2.28515625" style="24" customWidth="1"/>
    <col min="15878" max="15878" width="28.7109375" style="24" customWidth="1"/>
    <col min="15879" max="15879" width="10.42578125" style="24" customWidth="1"/>
    <col min="15880" max="15880" width="34.140625" style="24" customWidth="1"/>
    <col min="15881" max="15882" width="6.5703125" style="24" customWidth="1"/>
    <col min="15883" max="15884" width="7.42578125" style="24" customWidth="1"/>
    <col min="15885" max="16125" width="4.7109375" style="24"/>
    <col min="16126" max="16126" width="29" style="24" customWidth="1"/>
    <col min="16127" max="16127" width="10" style="24" customWidth="1"/>
    <col min="16128" max="16128" width="35.7109375" style="24" customWidth="1"/>
    <col min="16129" max="16130" width="6.5703125" style="24" customWidth="1"/>
    <col min="16131" max="16132" width="7.42578125" style="24" customWidth="1"/>
    <col min="16133" max="16133" width="2.28515625" style="24" customWidth="1"/>
    <col min="16134" max="16134" width="28.7109375" style="24" customWidth="1"/>
    <col min="16135" max="16135" width="10.42578125" style="24" customWidth="1"/>
    <col min="16136" max="16136" width="34.140625" style="24" customWidth="1"/>
    <col min="16137" max="16138" width="6.5703125" style="24" customWidth="1"/>
    <col min="16139" max="16140" width="7.42578125" style="24" customWidth="1"/>
    <col min="16141" max="16384" width="4.7109375" style="24"/>
  </cols>
  <sheetData>
    <row r="2" spans="7:13" s="7" customFormat="1" ht="28.35" customHeight="1">
      <c r="G2" s="4"/>
      <c r="H2" s="5"/>
      <c r="I2" s="5"/>
      <c r="J2" s="6"/>
      <c r="K2" s="6"/>
      <c r="L2" s="6"/>
      <c r="M2" s="6"/>
    </row>
    <row r="3" spans="7:13" s="9" customFormat="1" ht="28.35" customHeight="1">
      <c r="G3" s="312" t="s">
        <v>29</v>
      </c>
      <c r="H3" s="312"/>
      <c r="I3" s="312"/>
      <c r="J3" s="312"/>
      <c r="K3" s="312"/>
      <c r="L3" s="312"/>
      <c r="M3" s="8"/>
    </row>
    <row r="4" spans="7:13" s="9" customFormat="1" ht="28.35" customHeight="1">
      <c r="G4" s="312" t="s">
        <v>180</v>
      </c>
      <c r="H4" s="312"/>
      <c r="I4" s="312"/>
      <c r="J4" s="312"/>
      <c r="K4" s="312"/>
      <c r="L4" s="312"/>
      <c r="M4" s="8"/>
    </row>
    <row r="5" spans="7:13" s="9" customFormat="1" ht="28.35" customHeight="1">
      <c r="G5" s="312" t="s">
        <v>73</v>
      </c>
      <c r="H5" s="312"/>
      <c r="I5" s="312"/>
      <c r="J5" s="312"/>
      <c r="K5" s="312"/>
      <c r="L5" s="312"/>
      <c r="M5" s="8"/>
    </row>
    <row r="6" spans="7:13" s="13" customFormat="1" ht="28.35" customHeight="1">
      <c r="G6" s="1" t="s">
        <v>308</v>
      </c>
      <c r="H6" s="10"/>
      <c r="I6" s="10"/>
      <c r="J6" s="11">
        <v>22</v>
      </c>
      <c r="K6" s="302" t="s">
        <v>3</v>
      </c>
      <c r="L6" s="302"/>
      <c r="M6" s="12"/>
    </row>
    <row r="7" spans="7:13" s="13" customFormat="1" ht="28.35" customHeight="1">
      <c r="G7" s="14" t="s">
        <v>30</v>
      </c>
      <c r="H7" s="299" t="s">
        <v>31</v>
      </c>
      <c r="I7" s="299"/>
      <c r="J7" s="15"/>
      <c r="K7" s="16"/>
      <c r="L7" s="15"/>
      <c r="M7" s="16"/>
    </row>
    <row r="8" spans="7:13" s="13" customFormat="1" ht="28.35" customHeight="1">
      <c r="G8" s="14" t="s">
        <v>32</v>
      </c>
      <c r="H8" s="299" t="s">
        <v>33</v>
      </c>
      <c r="I8" s="299"/>
      <c r="J8" s="15"/>
      <c r="K8" s="16"/>
      <c r="L8" s="15"/>
      <c r="M8" s="16"/>
    </row>
    <row r="9" spans="7:13" s="13" customFormat="1" ht="28.35" customHeight="1">
      <c r="G9" s="14" t="s">
        <v>34</v>
      </c>
      <c r="H9" s="299" t="s">
        <v>35</v>
      </c>
      <c r="I9" s="299"/>
      <c r="J9" s="15"/>
      <c r="K9" s="16"/>
      <c r="L9" s="15"/>
      <c r="M9" s="16"/>
    </row>
    <row r="10" spans="7:13" s="13" customFormat="1" ht="28.35" customHeight="1">
      <c r="G10" s="14" t="s">
        <v>36</v>
      </c>
      <c r="H10" s="299" t="s">
        <v>35</v>
      </c>
      <c r="I10" s="299"/>
      <c r="J10" s="15"/>
      <c r="K10" s="16"/>
      <c r="L10" s="15"/>
      <c r="M10" s="16"/>
    </row>
    <row r="11" spans="7:13" s="13" customFormat="1" ht="28.35" customHeight="1">
      <c r="G11" s="14" t="s">
        <v>46</v>
      </c>
      <c r="H11" s="299" t="s">
        <v>31</v>
      </c>
      <c r="I11" s="299"/>
      <c r="J11" s="15"/>
      <c r="K11" s="16"/>
      <c r="L11" s="15"/>
      <c r="M11" s="16"/>
    </row>
    <row r="12" spans="7:13" s="13" customFormat="1" ht="28.35" customHeight="1">
      <c r="G12" s="14" t="s">
        <v>37</v>
      </c>
      <c r="H12" s="299" t="s">
        <v>38</v>
      </c>
      <c r="I12" s="299"/>
      <c r="J12" s="15"/>
      <c r="K12" s="16"/>
      <c r="L12" s="15"/>
      <c r="M12" s="16"/>
    </row>
    <row r="13" spans="7:13" s="13" customFormat="1" ht="28.35" customHeight="1">
      <c r="G13" s="1" t="s">
        <v>309</v>
      </c>
      <c r="H13" s="10"/>
      <c r="I13" s="11"/>
      <c r="J13" s="11">
        <v>71</v>
      </c>
      <c r="K13" s="302" t="s">
        <v>3</v>
      </c>
      <c r="L13" s="302"/>
      <c r="M13" s="12"/>
    </row>
    <row r="14" spans="7:13" s="13" customFormat="1" ht="28.35" customHeight="1">
      <c r="G14" s="14" t="s">
        <v>288</v>
      </c>
      <c r="H14" s="299" t="s">
        <v>181</v>
      </c>
      <c r="I14" s="299"/>
      <c r="J14" s="15"/>
      <c r="K14" s="16"/>
      <c r="L14" s="15"/>
      <c r="M14" s="16"/>
    </row>
    <row r="15" spans="7:13" s="13" customFormat="1" ht="28.35" customHeight="1">
      <c r="G15" s="14" t="s">
        <v>310</v>
      </c>
      <c r="H15" s="299" t="s">
        <v>47</v>
      </c>
      <c r="I15" s="299"/>
      <c r="J15" s="15"/>
      <c r="K15" s="16"/>
      <c r="L15" s="15"/>
      <c r="M15" s="16"/>
    </row>
    <row r="16" spans="7:13" s="13" customFormat="1" ht="28.35" customHeight="1">
      <c r="G16" s="14" t="s">
        <v>290</v>
      </c>
      <c r="H16" s="299" t="s">
        <v>182</v>
      </c>
      <c r="I16" s="299"/>
      <c r="J16" s="15"/>
      <c r="K16" s="16"/>
      <c r="L16" s="15"/>
      <c r="M16" s="16"/>
    </row>
    <row r="17" spans="7:13" s="13" customFormat="1" ht="28.35" customHeight="1">
      <c r="G17" s="14" t="s">
        <v>291</v>
      </c>
      <c r="H17" s="299" t="s">
        <v>39</v>
      </c>
      <c r="I17" s="299"/>
      <c r="J17" s="15"/>
      <c r="K17" s="16"/>
      <c r="L17" s="15"/>
      <c r="M17" s="16"/>
    </row>
    <row r="18" spans="7:13" s="13" customFormat="1" ht="28.35" customHeight="1">
      <c r="G18" s="14" t="s">
        <v>344</v>
      </c>
      <c r="H18" s="299" t="s">
        <v>39</v>
      </c>
      <c r="I18" s="299"/>
      <c r="J18" s="15"/>
      <c r="K18" s="16"/>
      <c r="L18" s="15"/>
      <c r="M18" s="16"/>
    </row>
    <row r="19" spans="7:13" s="13" customFormat="1" ht="28.35" customHeight="1">
      <c r="G19" s="1" t="s">
        <v>40</v>
      </c>
      <c r="H19" s="10"/>
      <c r="I19" s="10"/>
      <c r="J19" s="11">
        <v>10</v>
      </c>
      <c r="K19" s="302" t="s">
        <v>3</v>
      </c>
      <c r="L19" s="302"/>
      <c r="M19" s="12"/>
    </row>
    <row r="20" spans="7:13" s="13" customFormat="1" ht="28.35" customHeight="1">
      <c r="G20" s="1" t="s">
        <v>41</v>
      </c>
      <c r="H20" s="1"/>
      <c r="I20" s="10"/>
      <c r="J20" s="11"/>
      <c r="K20" s="12"/>
      <c r="L20" s="11"/>
      <c r="M20" s="12"/>
    </row>
    <row r="21" spans="7:13" s="13" customFormat="1" ht="28.35" customHeight="1">
      <c r="G21" s="1"/>
      <c r="H21" s="10"/>
      <c r="I21" s="10"/>
      <c r="J21" s="11"/>
      <c r="K21" s="12"/>
      <c r="L21" s="11"/>
      <c r="M21" s="12"/>
    </row>
    <row r="22" spans="7:13" s="9" customFormat="1" ht="35.25" customHeight="1">
      <c r="G22" s="180" t="s">
        <v>42</v>
      </c>
      <c r="H22" s="94"/>
      <c r="I22" s="94"/>
      <c r="J22" s="95">
        <v>103</v>
      </c>
      <c r="K22" s="313" t="s">
        <v>3</v>
      </c>
      <c r="L22" s="313"/>
      <c r="M22" s="17"/>
    </row>
    <row r="23" spans="7:13" s="13" customFormat="1" ht="28.35" customHeight="1">
      <c r="G23" s="14"/>
      <c r="H23" s="14"/>
      <c r="I23" s="18"/>
      <c r="J23" s="18"/>
      <c r="K23" s="14"/>
      <c r="L23" s="15"/>
      <c r="M23" s="14"/>
    </row>
    <row r="24" spans="7:13" s="13" customFormat="1" ht="28.35" customHeight="1">
      <c r="G24" s="312" t="s">
        <v>287</v>
      </c>
      <c r="H24" s="312"/>
      <c r="I24" s="312"/>
      <c r="J24" s="312"/>
      <c r="K24" s="312"/>
      <c r="L24" s="312"/>
      <c r="M24" s="14"/>
    </row>
    <row r="25" spans="7:13" s="13" customFormat="1" ht="28.35" customHeight="1">
      <c r="G25" s="312" t="s">
        <v>29</v>
      </c>
      <c r="H25" s="312"/>
      <c r="I25" s="312"/>
      <c r="J25" s="312"/>
      <c r="K25" s="312"/>
      <c r="L25" s="312"/>
      <c r="M25" s="14"/>
    </row>
    <row r="26" spans="7:13" s="13" customFormat="1" ht="28.35" customHeight="1">
      <c r="G26" s="312" t="s">
        <v>180</v>
      </c>
      <c r="H26" s="312"/>
      <c r="I26" s="312"/>
      <c r="J26" s="312"/>
      <c r="K26" s="312"/>
      <c r="L26" s="312"/>
      <c r="M26" s="14"/>
    </row>
    <row r="27" spans="7:13" s="13" customFormat="1" ht="28.35" customHeight="1">
      <c r="G27" s="312" t="s">
        <v>73</v>
      </c>
      <c r="H27" s="312"/>
      <c r="I27" s="312"/>
      <c r="J27" s="312"/>
      <c r="K27" s="312"/>
      <c r="L27" s="312"/>
      <c r="M27" s="14"/>
    </row>
    <row r="28" spans="7:13" s="20" customFormat="1" ht="23.25">
      <c r="G28" s="1" t="s">
        <v>316</v>
      </c>
      <c r="H28" s="10"/>
      <c r="I28" s="10"/>
      <c r="J28" s="158">
        <v>22</v>
      </c>
      <c r="K28" s="302" t="s">
        <v>3</v>
      </c>
      <c r="L28" s="302"/>
    </row>
    <row r="29" spans="7:13" s="20" customFormat="1" ht="23.25">
      <c r="G29" s="14" t="s">
        <v>30</v>
      </c>
      <c r="H29" s="299" t="s">
        <v>299</v>
      </c>
      <c r="I29" s="299"/>
      <c r="J29" s="15"/>
      <c r="K29" s="157"/>
      <c r="L29" s="15"/>
    </row>
    <row r="30" spans="7:13" s="20" customFormat="1" ht="23.25">
      <c r="G30" s="14" t="s">
        <v>32</v>
      </c>
      <c r="H30" s="299" t="s">
        <v>311</v>
      </c>
      <c r="I30" s="299"/>
      <c r="J30" s="15"/>
      <c r="K30" s="157"/>
      <c r="L30" s="15"/>
    </row>
    <row r="31" spans="7:13" s="20" customFormat="1" ht="21.75" customHeight="1">
      <c r="G31" s="14" t="s">
        <v>34</v>
      </c>
      <c r="H31" s="299" t="s">
        <v>298</v>
      </c>
      <c r="I31" s="299"/>
      <c r="J31" s="15"/>
      <c r="K31" s="157"/>
      <c r="L31" s="15"/>
    </row>
    <row r="32" spans="7:13" s="20" customFormat="1" ht="22.5" customHeight="1">
      <c r="G32" s="14" t="s">
        <v>36</v>
      </c>
      <c r="H32" s="299" t="s">
        <v>298</v>
      </c>
      <c r="I32" s="299"/>
      <c r="J32" s="15"/>
      <c r="K32" s="157"/>
      <c r="L32" s="15"/>
    </row>
    <row r="33" spans="7:12" s="20" customFormat="1" ht="23.25">
      <c r="G33" s="14" t="s">
        <v>46</v>
      </c>
      <c r="H33" s="299" t="s">
        <v>299</v>
      </c>
      <c r="I33" s="299"/>
      <c r="J33" s="15"/>
      <c r="K33" s="157"/>
      <c r="L33" s="15"/>
    </row>
    <row r="34" spans="7:12" s="20" customFormat="1" ht="24" customHeight="1">
      <c r="G34" s="14" t="s">
        <v>37</v>
      </c>
      <c r="H34" s="299" t="s">
        <v>312</v>
      </c>
      <c r="I34" s="299"/>
      <c r="J34" s="15"/>
      <c r="K34" s="157"/>
      <c r="L34" s="15"/>
    </row>
    <row r="35" spans="7:12" s="20" customFormat="1" ht="23.25">
      <c r="G35" s="1" t="s">
        <v>315</v>
      </c>
      <c r="H35" s="10"/>
      <c r="I35" s="158"/>
      <c r="J35" s="158">
        <f>21+24+19+4+4</f>
        <v>72</v>
      </c>
      <c r="K35" s="302" t="s">
        <v>3</v>
      </c>
      <c r="L35" s="302"/>
    </row>
    <row r="36" spans="7:12" s="20" customFormat="1" ht="23.25">
      <c r="G36" s="14" t="s">
        <v>288</v>
      </c>
      <c r="H36" s="299" t="s">
        <v>181</v>
      </c>
      <c r="I36" s="299"/>
      <c r="J36" s="15"/>
      <c r="K36" s="157"/>
      <c r="L36" s="15"/>
    </row>
    <row r="37" spans="7:12" s="20" customFormat="1" ht="23.25">
      <c r="G37" s="14" t="s">
        <v>310</v>
      </c>
      <c r="H37" s="299" t="s">
        <v>47</v>
      </c>
      <c r="I37" s="299"/>
      <c r="J37" s="15"/>
      <c r="K37" s="157"/>
      <c r="L37" s="15"/>
    </row>
    <row r="38" spans="7:12" s="20" customFormat="1" ht="23.25">
      <c r="G38" s="14" t="s">
        <v>290</v>
      </c>
      <c r="H38" s="299" t="s">
        <v>313</v>
      </c>
      <c r="I38" s="299"/>
      <c r="J38" s="15"/>
      <c r="K38" s="157"/>
      <c r="L38" s="15"/>
    </row>
    <row r="39" spans="7:12" s="20" customFormat="1" ht="23.25">
      <c r="G39" s="14" t="s">
        <v>291</v>
      </c>
      <c r="H39" s="299" t="s">
        <v>39</v>
      </c>
      <c r="I39" s="299"/>
      <c r="J39" s="15"/>
      <c r="K39" s="157"/>
      <c r="L39" s="15"/>
    </row>
    <row r="40" spans="7:12" s="20" customFormat="1" ht="23.25">
      <c r="G40" s="14" t="s">
        <v>344</v>
      </c>
      <c r="H40" s="299" t="s">
        <v>39</v>
      </c>
      <c r="I40" s="299"/>
      <c r="J40" s="158"/>
      <c r="K40" s="157"/>
      <c r="L40" s="15"/>
    </row>
    <row r="41" spans="7:12" s="20" customFormat="1" ht="23.25">
      <c r="G41" s="14"/>
      <c r="H41" s="157"/>
      <c r="I41" s="157"/>
      <c r="J41" s="158"/>
      <c r="K41" s="157"/>
      <c r="L41" s="15"/>
    </row>
    <row r="42" spans="7:12" s="20" customFormat="1" ht="23.25">
      <c r="G42" s="1" t="s">
        <v>314</v>
      </c>
      <c r="H42" s="10"/>
      <c r="I42" s="157"/>
      <c r="J42" s="158">
        <v>12</v>
      </c>
      <c r="K42" s="302" t="s">
        <v>3</v>
      </c>
      <c r="L42" s="302"/>
    </row>
    <row r="43" spans="7:12" s="20" customFormat="1" ht="23.25">
      <c r="G43" s="1" t="s">
        <v>41</v>
      </c>
      <c r="H43" s="1"/>
      <c r="I43" s="10"/>
      <c r="J43" s="158"/>
      <c r="K43" s="12"/>
      <c r="L43" s="158"/>
    </row>
    <row r="44" spans="7:12" s="20" customFormat="1" ht="23.25">
      <c r="G44" s="1"/>
      <c r="H44" s="10"/>
      <c r="I44" s="10"/>
      <c r="J44" s="158"/>
      <c r="K44" s="12"/>
      <c r="L44" s="158"/>
    </row>
    <row r="45" spans="7:12" s="20" customFormat="1" ht="26.25">
      <c r="G45" s="180" t="s">
        <v>323</v>
      </c>
      <c r="H45" s="94"/>
      <c r="I45" s="94"/>
      <c r="J45" s="159">
        <f>J28+J35+J40+J42</f>
        <v>106</v>
      </c>
      <c r="K45" s="313" t="s">
        <v>3</v>
      </c>
      <c r="L45" s="313"/>
    </row>
    <row r="46" spans="7:12" s="20" customFormat="1">
      <c r="L46" s="23"/>
    </row>
    <row r="47" spans="7:12" s="20" customFormat="1">
      <c r="L47" s="23"/>
    </row>
    <row r="48" spans="7:12" s="20" customFormat="1">
      <c r="L48" s="23"/>
    </row>
    <row r="49" spans="12:12" s="20" customFormat="1">
      <c r="L49" s="23"/>
    </row>
    <row r="50" spans="12:12" s="20" customFormat="1">
      <c r="L50" s="23"/>
    </row>
    <row r="51" spans="12:12" s="20" customFormat="1">
      <c r="L51" s="23"/>
    </row>
    <row r="52" spans="12:12" s="20" customFormat="1">
      <c r="L52" s="23"/>
    </row>
    <row r="53" spans="12:12" s="20" customFormat="1">
      <c r="L53" s="23"/>
    </row>
    <row r="54" spans="12:12" s="20" customFormat="1">
      <c r="L54" s="23"/>
    </row>
    <row r="55" spans="12:12" s="20" customFormat="1">
      <c r="L55" s="23"/>
    </row>
    <row r="56" spans="12:12" s="20" customFormat="1">
      <c r="L56" s="23"/>
    </row>
    <row r="57" spans="12:12" s="20" customFormat="1">
      <c r="L57" s="23"/>
    </row>
    <row r="58" spans="12:12" s="20" customFormat="1">
      <c r="L58" s="23"/>
    </row>
    <row r="59" spans="12:12" s="20" customFormat="1">
      <c r="L59" s="23"/>
    </row>
    <row r="60" spans="12:12" s="20" customFormat="1">
      <c r="L60" s="23"/>
    </row>
    <row r="61" spans="12:12" s="20" customFormat="1">
      <c r="L61" s="23"/>
    </row>
    <row r="62" spans="12:12" s="20" customFormat="1">
      <c r="L62" s="23"/>
    </row>
    <row r="63" spans="12:12" s="20" customFormat="1">
      <c r="L63" s="23"/>
    </row>
    <row r="64" spans="12:12" s="20" customFormat="1">
      <c r="L64" s="23"/>
    </row>
    <row r="65" spans="12:12" s="20" customFormat="1">
      <c r="L65" s="23"/>
    </row>
    <row r="66" spans="12:12" s="20" customFormat="1">
      <c r="L66" s="23"/>
    </row>
    <row r="67" spans="12:12" s="20" customFormat="1">
      <c r="L67" s="23"/>
    </row>
    <row r="68" spans="12:12" s="20" customFormat="1">
      <c r="L68" s="23"/>
    </row>
    <row r="69" spans="12:12" s="20" customFormat="1">
      <c r="L69" s="23"/>
    </row>
    <row r="70" spans="12:12" s="20" customFormat="1">
      <c r="L70" s="23"/>
    </row>
  </sheetData>
  <mergeCells count="37">
    <mergeCell ref="H39:I39"/>
    <mergeCell ref="H40:I40"/>
    <mergeCell ref="K42:L42"/>
    <mergeCell ref="K45:L45"/>
    <mergeCell ref="G24:L24"/>
    <mergeCell ref="H34:I34"/>
    <mergeCell ref="K35:L35"/>
    <mergeCell ref="H36:I36"/>
    <mergeCell ref="H37:I37"/>
    <mergeCell ref="H38:I38"/>
    <mergeCell ref="H29:I29"/>
    <mergeCell ref="H30:I30"/>
    <mergeCell ref="H31:I31"/>
    <mergeCell ref="H32:I32"/>
    <mergeCell ref="H33:I33"/>
    <mergeCell ref="H15:I15"/>
    <mergeCell ref="H16:I16"/>
    <mergeCell ref="H17:I17"/>
    <mergeCell ref="H18:I18"/>
    <mergeCell ref="K19:L19"/>
    <mergeCell ref="K22:L22"/>
    <mergeCell ref="G25:L25"/>
    <mergeCell ref="G26:L26"/>
    <mergeCell ref="G27:L27"/>
    <mergeCell ref="K28:L28"/>
    <mergeCell ref="H14:I14"/>
    <mergeCell ref="G3:L3"/>
    <mergeCell ref="G4:L4"/>
    <mergeCell ref="G5:L5"/>
    <mergeCell ref="K6:L6"/>
    <mergeCell ref="H7:I7"/>
    <mergeCell ref="H8:I8"/>
    <mergeCell ref="H9:I9"/>
    <mergeCell ref="H10:I10"/>
    <mergeCell ref="H11:I11"/>
    <mergeCell ref="H12:I12"/>
    <mergeCell ref="K13:L13"/>
  </mergeCells>
  <pageMargins left="1.3385826771653544" right="0.15748031496062992" top="0.23622047244094491" bottom="0.15748031496062992" header="0.23622047244094491" footer="0.15748031496062992"/>
  <pageSetup paperSize="9" scale="85" orientation="landscape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2:Q150"/>
  <sheetViews>
    <sheetView view="pageLayout" topLeftCell="A76" zoomScale="68" zoomScaleNormal="30" zoomScaleSheetLayoutView="40" zoomScalePageLayoutView="68" workbookViewId="0">
      <selection activeCell="E95" sqref="E95"/>
    </sheetView>
  </sheetViews>
  <sheetFormatPr defaultColWidth="4.7109375" defaultRowHeight="21"/>
  <cols>
    <col min="1" max="1" width="35.28515625" style="24" customWidth="1"/>
    <col min="2" max="2" width="12.7109375" style="24" customWidth="1"/>
    <col min="3" max="3" width="33" style="24" customWidth="1"/>
    <col min="4" max="5" width="7" style="24" customWidth="1"/>
    <col min="6" max="6" width="8.28515625" style="25" customWidth="1"/>
    <col min="7" max="7" width="7.42578125" style="24" customWidth="1"/>
    <col min="8" max="8" width="2.28515625" style="24" customWidth="1"/>
    <col min="9" max="9" width="35.28515625" style="24" customWidth="1"/>
    <col min="10" max="10" width="12.5703125" style="24" customWidth="1"/>
    <col min="11" max="11" width="36.28515625" style="24" customWidth="1"/>
    <col min="12" max="12" width="6.5703125" style="24" customWidth="1"/>
    <col min="13" max="13" width="7" style="24" customWidth="1"/>
    <col min="14" max="14" width="8.28515625" style="24" customWidth="1"/>
    <col min="15" max="15" width="7.42578125" style="24" customWidth="1"/>
    <col min="16" max="256" width="4.7109375" style="24"/>
    <col min="257" max="257" width="29" style="24" customWidth="1"/>
    <col min="258" max="258" width="10" style="24" customWidth="1"/>
    <col min="259" max="259" width="35.7109375" style="24" customWidth="1"/>
    <col min="260" max="261" width="6.5703125" style="24" customWidth="1"/>
    <col min="262" max="263" width="7.42578125" style="24" customWidth="1"/>
    <col min="264" max="264" width="2.28515625" style="24" customWidth="1"/>
    <col min="265" max="265" width="28.7109375" style="24" customWidth="1"/>
    <col min="266" max="266" width="10.42578125" style="24" customWidth="1"/>
    <col min="267" max="267" width="34.140625" style="24" customWidth="1"/>
    <col min="268" max="269" width="6.5703125" style="24" customWidth="1"/>
    <col min="270" max="271" width="7.42578125" style="24" customWidth="1"/>
    <col min="272" max="512" width="4.7109375" style="24"/>
    <col min="513" max="513" width="29" style="24" customWidth="1"/>
    <col min="514" max="514" width="10" style="24" customWidth="1"/>
    <col min="515" max="515" width="35.7109375" style="24" customWidth="1"/>
    <col min="516" max="517" width="6.5703125" style="24" customWidth="1"/>
    <col min="518" max="519" width="7.42578125" style="24" customWidth="1"/>
    <col min="520" max="520" width="2.28515625" style="24" customWidth="1"/>
    <col min="521" max="521" width="28.7109375" style="24" customWidth="1"/>
    <col min="522" max="522" width="10.42578125" style="24" customWidth="1"/>
    <col min="523" max="523" width="34.140625" style="24" customWidth="1"/>
    <col min="524" max="525" width="6.5703125" style="24" customWidth="1"/>
    <col min="526" max="527" width="7.42578125" style="24" customWidth="1"/>
    <col min="528" max="768" width="4.7109375" style="24"/>
    <col min="769" max="769" width="29" style="24" customWidth="1"/>
    <col min="770" max="770" width="10" style="24" customWidth="1"/>
    <col min="771" max="771" width="35.7109375" style="24" customWidth="1"/>
    <col min="772" max="773" width="6.5703125" style="24" customWidth="1"/>
    <col min="774" max="775" width="7.42578125" style="24" customWidth="1"/>
    <col min="776" max="776" width="2.28515625" style="24" customWidth="1"/>
    <col min="777" max="777" width="28.7109375" style="24" customWidth="1"/>
    <col min="778" max="778" width="10.42578125" style="24" customWidth="1"/>
    <col min="779" max="779" width="34.140625" style="24" customWidth="1"/>
    <col min="780" max="781" width="6.5703125" style="24" customWidth="1"/>
    <col min="782" max="783" width="7.42578125" style="24" customWidth="1"/>
    <col min="784" max="1024" width="4.7109375" style="24"/>
    <col min="1025" max="1025" width="29" style="24" customWidth="1"/>
    <col min="1026" max="1026" width="10" style="24" customWidth="1"/>
    <col min="1027" max="1027" width="35.7109375" style="24" customWidth="1"/>
    <col min="1028" max="1029" width="6.5703125" style="24" customWidth="1"/>
    <col min="1030" max="1031" width="7.42578125" style="24" customWidth="1"/>
    <col min="1032" max="1032" width="2.28515625" style="24" customWidth="1"/>
    <col min="1033" max="1033" width="28.7109375" style="24" customWidth="1"/>
    <col min="1034" max="1034" width="10.42578125" style="24" customWidth="1"/>
    <col min="1035" max="1035" width="34.140625" style="24" customWidth="1"/>
    <col min="1036" max="1037" width="6.5703125" style="24" customWidth="1"/>
    <col min="1038" max="1039" width="7.42578125" style="24" customWidth="1"/>
    <col min="1040" max="1280" width="4.7109375" style="24"/>
    <col min="1281" max="1281" width="29" style="24" customWidth="1"/>
    <col min="1282" max="1282" width="10" style="24" customWidth="1"/>
    <col min="1283" max="1283" width="35.7109375" style="24" customWidth="1"/>
    <col min="1284" max="1285" width="6.5703125" style="24" customWidth="1"/>
    <col min="1286" max="1287" width="7.42578125" style="24" customWidth="1"/>
    <col min="1288" max="1288" width="2.28515625" style="24" customWidth="1"/>
    <col min="1289" max="1289" width="28.7109375" style="24" customWidth="1"/>
    <col min="1290" max="1290" width="10.42578125" style="24" customWidth="1"/>
    <col min="1291" max="1291" width="34.140625" style="24" customWidth="1"/>
    <col min="1292" max="1293" width="6.5703125" style="24" customWidth="1"/>
    <col min="1294" max="1295" width="7.42578125" style="24" customWidth="1"/>
    <col min="1296" max="1536" width="4.7109375" style="24"/>
    <col min="1537" max="1537" width="29" style="24" customWidth="1"/>
    <col min="1538" max="1538" width="10" style="24" customWidth="1"/>
    <col min="1539" max="1539" width="35.7109375" style="24" customWidth="1"/>
    <col min="1540" max="1541" width="6.5703125" style="24" customWidth="1"/>
    <col min="1542" max="1543" width="7.42578125" style="24" customWidth="1"/>
    <col min="1544" max="1544" width="2.28515625" style="24" customWidth="1"/>
    <col min="1545" max="1545" width="28.7109375" style="24" customWidth="1"/>
    <col min="1546" max="1546" width="10.42578125" style="24" customWidth="1"/>
    <col min="1547" max="1547" width="34.140625" style="24" customWidth="1"/>
    <col min="1548" max="1549" width="6.5703125" style="24" customWidth="1"/>
    <col min="1550" max="1551" width="7.42578125" style="24" customWidth="1"/>
    <col min="1552" max="1792" width="4.7109375" style="24"/>
    <col min="1793" max="1793" width="29" style="24" customWidth="1"/>
    <col min="1794" max="1794" width="10" style="24" customWidth="1"/>
    <col min="1795" max="1795" width="35.7109375" style="24" customWidth="1"/>
    <col min="1796" max="1797" width="6.5703125" style="24" customWidth="1"/>
    <col min="1798" max="1799" width="7.42578125" style="24" customWidth="1"/>
    <col min="1800" max="1800" width="2.28515625" style="24" customWidth="1"/>
    <col min="1801" max="1801" width="28.7109375" style="24" customWidth="1"/>
    <col min="1802" max="1802" width="10.42578125" style="24" customWidth="1"/>
    <col min="1803" max="1803" width="34.140625" style="24" customWidth="1"/>
    <col min="1804" max="1805" width="6.5703125" style="24" customWidth="1"/>
    <col min="1806" max="1807" width="7.42578125" style="24" customWidth="1"/>
    <col min="1808" max="2048" width="4.7109375" style="24"/>
    <col min="2049" max="2049" width="29" style="24" customWidth="1"/>
    <col min="2050" max="2050" width="10" style="24" customWidth="1"/>
    <col min="2051" max="2051" width="35.7109375" style="24" customWidth="1"/>
    <col min="2052" max="2053" width="6.5703125" style="24" customWidth="1"/>
    <col min="2054" max="2055" width="7.42578125" style="24" customWidth="1"/>
    <col min="2056" max="2056" width="2.28515625" style="24" customWidth="1"/>
    <col min="2057" max="2057" width="28.7109375" style="24" customWidth="1"/>
    <col min="2058" max="2058" width="10.42578125" style="24" customWidth="1"/>
    <col min="2059" max="2059" width="34.140625" style="24" customWidth="1"/>
    <col min="2060" max="2061" width="6.5703125" style="24" customWidth="1"/>
    <col min="2062" max="2063" width="7.42578125" style="24" customWidth="1"/>
    <col min="2064" max="2304" width="4.7109375" style="24"/>
    <col min="2305" max="2305" width="29" style="24" customWidth="1"/>
    <col min="2306" max="2306" width="10" style="24" customWidth="1"/>
    <col min="2307" max="2307" width="35.7109375" style="24" customWidth="1"/>
    <col min="2308" max="2309" width="6.5703125" style="24" customWidth="1"/>
    <col min="2310" max="2311" width="7.42578125" style="24" customWidth="1"/>
    <col min="2312" max="2312" width="2.28515625" style="24" customWidth="1"/>
    <col min="2313" max="2313" width="28.7109375" style="24" customWidth="1"/>
    <col min="2314" max="2314" width="10.42578125" style="24" customWidth="1"/>
    <col min="2315" max="2315" width="34.140625" style="24" customWidth="1"/>
    <col min="2316" max="2317" width="6.5703125" style="24" customWidth="1"/>
    <col min="2318" max="2319" width="7.42578125" style="24" customWidth="1"/>
    <col min="2320" max="2560" width="4.7109375" style="24"/>
    <col min="2561" max="2561" width="29" style="24" customWidth="1"/>
    <col min="2562" max="2562" width="10" style="24" customWidth="1"/>
    <col min="2563" max="2563" width="35.7109375" style="24" customWidth="1"/>
    <col min="2564" max="2565" width="6.5703125" style="24" customWidth="1"/>
    <col min="2566" max="2567" width="7.42578125" style="24" customWidth="1"/>
    <col min="2568" max="2568" width="2.28515625" style="24" customWidth="1"/>
    <col min="2569" max="2569" width="28.7109375" style="24" customWidth="1"/>
    <col min="2570" max="2570" width="10.42578125" style="24" customWidth="1"/>
    <col min="2571" max="2571" width="34.140625" style="24" customWidth="1"/>
    <col min="2572" max="2573" width="6.5703125" style="24" customWidth="1"/>
    <col min="2574" max="2575" width="7.42578125" style="24" customWidth="1"/>
    <col min="2576" max="2816" width="4.7109375" style="24"/>
    <col min="2817" max="2817" width="29" style="24" customWidth="1"/>
    <col min="2818" max="2818" width="10" style="24" customWidth="1"/>
    <col min="2819" max="2819" width="35.7109375" style="24" customWidth="1"/>
    <col min="2820" max="2821" width="6.5703125" style="24" customWidth="1"/>
    <col min="2822" max="2823" width="7.42578125" style="24" customWidth="1"/>
    <col min="2824" max="2824" width="2.28515625" style="24" customWidth="1"/>
    <col min="2825" max="2825" width="28.7109375" style="24" customWidth="1"/>
    <col min="2826" max="2826" width="10.42578125" style="24" customWidth="1"/>
    <col min="2827" max="2827" width="34.140625" style="24" customWidth="1"/>
    <col min="2828" max="2829" width="6.5703125" style="24" customWidth="1"/>
    <col min="2830" max="2831" width="7.42578125" style="24" customWidth="1"/>
    <col min="2832" max="3072" width="4.7109375" style="24"/>
    <col min="3073" max="3073" width="29" style="24" customWidth="1"/>
    <col min="3074" max="3074" width="10" style="24" customWidth="1"/>
    <col min="3075" max="3075" width="35.7109375" style="24" customWidth="1"/>
    <col min="3076" max="3077" width="6.5703125" style="24" customWidth="1"/>
    <col min="3078" max="3079" width="7.42578125" style="24" customWidth="1"/>
    <col min="3080" max="3080" width="2.28515625" style="24" customWidth="1"/>
    <col min="3081" max="3081" width="28.7109375" style="24" customWidth="1"/>
    <col min="3082" max="3082" width="10.42578125" style="24" customWidth="1"/>
    <col min="3083" max="3083" width="34.140625" style="24" customWidth="1"/>
    <col min="3084" max="3085" width="6.5703125" style="24" customWidth="1"/>
    <col min="3086" max="3087" width="7.42578125" style="24" customWidth="1"/>
    <col min="3088" max="3328" width="4.7109375" style="24"/>
    <col min="3329" max="3329" width="29" style="24" customWidth="1"/>
    <col min="3330" max="3330" width="10" style="24" customWidth="1"/>
    <col min="3331" max="3331" width="35.7109375" style="24" customWidth="1"/>
    <col min="3332" max="3333" width="6.5703125" style="24" customWidth="1"/>
    <col min="3334" max="3335" width="7.42578125" style="24" customWidth="1"/>
    <col min="3336" max="3336" width="2.28515625" style="24" customWidth="1"/>
    <col min="3337" max="3337" width="28.7109375" style="24" customWidth="1"/>
    <col min="3338" max="3338" width="10.42578125" style="24" customWidth="1"/>
    <col min="3339" max="3339" width="34.140625" style="24" customWidth="1"/>
    <col min="3340" max="3341" width="6.5703125" style="24" customWidth="1"/>
    <col min="3342" max="3343" width="7.42578125" style="24" customWidth="1"/>
    <col min="3344" max="3584" width="4.7109375" style="24"/>
    <col min="3585" max="3585" width="29" style="24" customWidth="1"/>
    <col min="3586" max="3586" width="10" style="24" customWidth="1"/>
    <col min="3587" max="3587" width="35.7109375" style="24" customWidth="1"/>
    <col min="3588" max="3589" width="6.5703125" style="24" customWidth="1"/>
    <col min="3590" max="3591" width="7.42578125" style="24" customWidth="1"/>
    <col min="3592" max="3592" width="2.28515625" style="24" customWidth="1"/>
    <col min="3593" max="3593" width="28.7109375" style="24" customWidth="1"/>
    <col min="3594" max="3594" width="10.42578125" style="24" customWidth="1"/>
    <col min="3595" max="3595" width="34.140625" style="24" customWidth="1"/>
    <col min="3596" max="3597" width="6.5703125" style="24" customWidth="1"/>
    <col min="3598" max="3599" width="7.42578125" style="24" customWidth="1"/>
    <col min="3600" max="3840" width="4.7109375" style="24"/>
    <col min="3841" max="3841" width="29" style="24" customWidth="1"/>
    <col min="3842" max="3842" width="10" style="24" customWidth="1"/>
    <col min="3843" max="3843" width="35.7109375" style="24" customWidth="1"/>
    <col min="3844" max="3845" width="6.5703125" style="24" customWidth="1"/>
    <col min="3846" max="3847" width="7.42578125" style="24" customWidth="1"/>
    <col min="3848" max="3848" width="2.28515625" style="24" customWidth="1"/>
    <col min="3849" max="3849" width="28.7109375" style="24" customWidth="1"/>
    <col min="3850" max="3850" width="10.42578125" style="24" customWidth="1"/>
    <col min="3851" max="3851" width="34.140625" style="24" customWidth="1"/>
    <col min="3852" max="3853" width="6.5703125" style="24" customWidth="1"/>
    <col min="3854" max="3855" width="7.42578125" style="24" customWidth="1"/>
    <col min="3856" max="4096" width="4.7109375" style="24"/>
    <col min="4097" max="4097" width="29" style="24" customWidth="1"/>
    <col min="4098" max="4098" width="10" style="24" customWidth="1"/>
    <col min="4099" max="4099" width="35.7109375" style="24" customWidth="1"/>
    <col min="4100" max="4101" width="6.5703125" style="24" customWidth="1"/>
    <col min="4102" max="4103" width="7.42578125" style="24" customWidth="1"/>
    <col min="4104" max="4104" width="2.28515625" style="24" customWidth="1"/>
    <col min="4105" max="4105" width="28.7109375" style="24" customWidth="1"/>
    <col min="4106" max="4106" width="10.42578125" style="24" customWidth="1"/>
    <col min="4107" max="4107" width="34.140625" style="24" customWidth="1"/>
    <col min="4108" max="4109" width="6.5703125" style="24" customWidth="1"/>
    <col min="4110" max="4111" width="7.42578125" style="24" customWidth="1"/>
    <col min="4112" max="4352" width="4.7109375" style="24"/>
    <col min="4353" max="4353" width="29" style="24" customWidth="1"/>
    <col min="4354" max="4354" width="10" style="24" customWidth="1"/>
    <col min="4355" max="4355" width="35.7109375" style="24" customWidth="1"/>
    <col min="4356" max="4357" width="6.5703125" style="24" customWidth="1"/>
    <col min="4358" max="4359" width="7.42578125" style="24" customWidth="1"/>
    <col min="4360" max="4360" width="2.28515625" style="24" customWidth="1"/>
    <col min="4361" max="4361" width="28.7109375" style="24" customWidth="1"/>
    <col min="4362" max="4362" width="10.42578125" style="24" customWidth="1"/>
    <col min="4363" max="4363" width="34.140625" style="24" customWidth="1"/>
    <col min="4364" max="4365" width="6.5703125" style="24" customWidth="1"/>
    <col min="4366" max="4367" width="7.42578125" style="24" customWidth="1"/>
    <col min="4368" max="4608" width="4.7109375" style="24"/>
    <col min="4609" max="4609" width="29" style="24" customWidth="1"/>
    <col min="4610" max="4610" width="10" style="24" customWidth="1"/>
    <col min="4611" max="4611" width="35.7109375" style="24" customWidth="1"/>
    <col min="4612" max="4613" width="6.5703125" style="24" customWidth="1"/>
    <col min="4614" max="4615" width="7.42578125" style="24" customWidth="1"/>
    <col min="4616" max="4616" width="2.28515625" style="24" customWidth="1"/>
    <col min="4617" max="4617" width="28.7109375" style="24" customWidth="1"/>
    <col min="4618" max="4618" width="10.42578125" style="24" customWidth="1"/>
    <col min="4619" max="4619" width="34.140625" style="24" customWidth="1"/>
    <col min="4620" max="4621" width="6.5703125" style="24" customWidth="1"/>
    <col min="4622" max="4623" width="7.42578125" style="24" customWidth="1"/>
    <col min="4624" max="4864" width="4.7109375" style="24"/>
    <col min="4865" max="4865" width="29" style="24" customWidth="1"/>
    <col min="4866" max="4866" width="10" style="24" customWidth="1"/>
    <col min="4867" max="4867" width="35.7109375" style="24" customWidth="1"/>
    <col min="4868" max="4869" width="6.5703125" style="24" customWidth="1"/>
    <col min="4870" max="4871" width="7.42578125" style="24" customWidth="1"/>
    <col min="4872" max="4872" width="2.28515625" style="24" customWidth="1"/>
    <col min="4873" max="4873" width="28.7109375" style="24" customWidth="1"/>
    <col min="4874" max="4874" width="10.42578125" style="24" customWidth="1"/>
    <col min="4875" max="4875" width="34.140625" style="24" customWidth="1"/>
    <col min="4876" max="4877" width="6.5703125" style="24" customWidth="1"/>
    <col min="4878" max="4879" width="7.42578125" style="24" customWidth="1"/>
    <col min="4880" max="5120" width="4.7109375" style="24"/>
    <col min="5121" max="5121" width="29" style="24" customWidth="1"/>
    <col min="5122" max="5122" width="10" style="24" customWidth="1"/>
    <col min="5123" max="5123" width="35.7109375" style="24" customWidth="1"/>
    <col min="5124" max="5125" width="6.5703125" style="24" customWidth="1"/>
    <col min="5126" max="5127" width="7.42578125" style="24" customWidth="1"/>
    <col min="5128" max="5128" width="2.28515625" style="24" customWidth="1"/>
    <col min="5129" max="5129" width="28.7109375" style="24" customWidth="1"/>
    <col min="5130" max="5130" width="10.42578125" style="24" customWidth="1"/>
    <col min="5131" max="5131" width="34.140625" style="24" customWidth="1"/>
    <col min="5132" max="5133" width="6.5703125" style="24" customWidth="1"/>
    <col min="5134" max="5135" width="7.42578125" style="24" customWidth="1"/>
    <col min="5136" max="5376" width="4.7109375" style="24"/>
    <col min="5377" max="5377" width="29" style="24" customWidth="1"/>
    <col min="5378" max="5378" width="10" style="24" customWidth="1"/>
    <col min="5379" max="5379" width="35.7109375" style="24" customWidth="1"/>
    <col min="5380" max="5381" width="6.5703125" style="24" customWidth="1"/>
    <col min="5382" max="5383" width="7.42578125" style="24" customWidth="1"/>
    <col min="5384" max="5384" width="2.28515625" style="24" customWidth="1"/>
    <col min="5385" max="5385" width="28.7109375" style="24" customWidth="1"/>
    <col min="5386" max="5386" width="10.42578125" style="24" customWidth="1"/>
    <col min="5387" max="5387" width="34.140625" style="24" customWidth="1"/>
    <col min="5388" max="5389" width="6.5703125" style="24" customWidth="1"/>
    <col min="5390" max="5391" width="7.42578125" style="24" customWidth="1"/>
    <col min="5392" max="5632" width="4.7109375" style="24"/>
    <col min="5633" max="5633" width="29" style="24" customWidth="1"/>
    <col min="5634" max="5634" width="10" style="24" customWidth="1"/>
    <col min="5635" max="5635" width="35.7109375" style="24" customWidth="1"/>
    <col min="5636" max="5637" width="6.5703125" style="24" customWidth="1"/>
    <col min="5638" max="5639" width="7.42578125" style="24" customWidth="1"/>
    <col min="5640" max="5640" width="2.28515625" style="24" customWidth="1"/>
    <col min="5641" max="5641" width="28.7109375" style="24" customWidth="1"/>
    <col min="5642" max="5642" width="10.42578125" style="24" customWidth="1"/>
    <col min="5643" max="5643" width="34.140625" style="24" customWidth="1"/>
    <col min="5644" max="5645" width="6.5703125" style="24" customWidth="1"/>
    <col min="5646" max="5647" width="7.42578125" style="24" customWidth="1"/>
    <col min="5648" max="5888" width="4.7109375" style="24"/>
    <col min="5889" max="5889" width="29" style="24" customWidth="1"/>
    <col min="5890" max="5890" width="10" style="24" customWidth="1"/>
    <col min="5891" max="5891" width="35.7109375" style="24" customWidth="1"/>
    <col min="5892" max="5893" width="6.5703125" style="24" customWidth="1"/>
    <col min="5894" max="5895" width="7.42578125" style="24" customWidth="1"/>
    <col min="5896" max="5896" width="2.28515625" style="24" customWidth="1"/>
    <col min="5897" max="5897" width="28.7109375" style="24" customWidth="1"/>
    <col min="5898" max="5898" width="10.42578125" style="24" customWidth="1"/>
    <col min="5899" max="5899" width="34.140625" style="24" customWidth="1"/>
    <col min="5900" max="5901" width="6.5703125" style="24" customWidth="1"/>
    <col min="5902" max="5903" width="7.42578125" style="24" customWidth="1"/>
    <col min="5904" max="6144" width="4.7109375" style="24"/>
    <col min="6145" max="6145" width="29" style="24" customWidth="1"/>
    <col min="6146" max="6146" width="10" style="24" customWidth="1"/>
    <col min="6147" max="6147" width="35.7109375" style="24" customWidth="1"/>
    <col min="6148" max="6149" width="6.5703125" style="24" customWidth="1"/>
    <col min="6150" max="6151" width="7.42578125" style="24" customWidth="1"/>
    <col min="6152" max="6152" width="2.28515625" style="24" customWidth="1"/>
    <col min="6153" max="6153" width="28.7109375" style="24" customWidth="1"/>
    <col min="6154" max="6154" width="10.42578125" style="24" customWidth="1"/>
    <col min="6155" max="6155" width="34.140625" style="24" customWidth="1"/>
    <col min="6156" max="6157" width="6.5703125" style="24" customWidth="1"/>
    <col min="6158" max="6159" width="7.42578125" style="24" customWidth="1"/>
    <col min="6160" max="6400" width="4.7109375" style="24"/>
    <col min="6401" max="6401" width="29" style="24" customWidth="1"/>
    <col min="6402" max="6402" width="10" style="24" customWidth="1"/>
    <col min="6403" max="6403" width="35.7109375" style="24" customWidth="1"/>
    <col min="6404" max="6405" width="6.5703125" style="24" customWidth="1"/>
    <col min="6406" max="6407" width="7.42578125" style="24" customWidth="1"/>
    <col min="6408" max="6408" width="2.28515625" style="24" customWidth="1"/>
    <col min="6409" max="6409" width="28.7109375" style="24" customWidth="1"/>
    <col min="6410" max="6410" width="10.42578125" style="24" customWidth="1"/>
    <col min="6411" max="6411" width="34.140625" style="24" customWidth="1"/>
    <col min="6412" max="6413" width="6.5703125" style="24" customWidth="1"/>
    <col min="6414" max="6415" width="7.42578125" style="24" customWidth="1"/>
    <col min="6416" max="6656" width="4.7109375" style="24"/>
    <col min="6657" max="6657" width="29" style="24" customWidth="1"/>
    <col min="6658" max="6658" width="10" style="24" customWidth="1"/>
    <col min="6659" max="6659" width="35.7109375" style="24" customWidth="1"/>
    <col min="6660" max="6661" width="6.5703125" style="24" customWidth="1"/>
    <col min="6662" max="6663" width="7.42578125" style="24" customWidth="1"/>
    <col min="6664" max="6664" width="2.28515625" style="24" customWidth="1"/>
    <col min="6665" max="6665" width="28.7109375" style="24" customWidth="1"/>
    <col min="6666" max="6666" width="10.42578125" style="24" customWidth="1"/>
    <col min="6667" max="6667" width="34.140625" style="24" customWidth="1"/>
    <col min="6668" max="6669" width="6.5703125" style="24" customWidth="1"/>
    <col min="6670" max="6671" width="7.42578125" style="24" customWidth="1"/>
    <col min="6672" max="6912" width="4.7109375" style="24"/>
    <col min="6913" max="6913" width="29" style="24" customWidth="1"/>
    <col min="6914" max="6914" width="10" style="24" customWidth="1"/>
    <col min="6915" max="6915" width="35.7109375" style="24" customWidth="1"/>
    <col min="6916" max="6917" width="6.5703125" style="24" customWidth="1"/>
    <col min="6918" max="6919" width="7.42578125" style="24" customWidth="1"/>
    <col min="6920" max="6920" width="2.28515625" style="24" customWidth="1"/>
    <col min="6921" max="6921" width="28.7109375" style="24" customWidth="1"/>
    <col min="6922" max="6922" width="10.42578125" style="24" customWidth="1"/>
    <col min="6923" max="6923" width="34.140625" style="24" customWidth="1"/>
    <col min="6924" max="6925" width="6.5703125" style="24" customWidth="1"/>
    <col min="6926" max="6927" width="7.42578125" style="24" customWidth="1"/>
    <col min="6928" max="7168" width="4.7109375" style="24"/>
    <col min="7169" max="7169" width="29" style="24" customWidth="1"/>
    <col min="7170" max="7170" width="10" style="24" customWidth="1"/>
    <col min="7171" max="7171" width="35.7109375" style="24" customWidth="1"/>
    <col min="7172" max="7173" width="6.5703125" style="24" customWidth="1"/>
    <col min="7174" max="7175" width="7.42578125" style="24" customWidth="1"/>
    <col min="7176" max="7176" width="2.28515625" style="24" customWidth="1"/>
    <col min="7177" max="7177" width="28.7109375" style="24" customWidth="1"/>
    <col min="7178" max="7178" width="10.42578125" style="24" customWidth="1"/>
    <col min="7179" max="7179" width="34.140625" style="24" customWidth="1"/>
    <col min="7180" max="7181" width="6.5703125" style="24" customWidth="1"/>
    <col min="7182" max="7183" width="7.42578125" style="24" customWidth="1"/>
    <col min="7184" max="7424" width="4.7109375" style="24"/>
    <col min="7425" max="7425" width="29" style="24" customWidth="1"/>
    <col min="7426" max="7426" width="10" style="24" customWidth="1"/>
    <col min="7427" max="7427" width="35.7109375" style="24" customWidth="1"/>
    <col min="7428" max="7429" width="6.5703125" style="24" customWidth="1"/>
    <col min="7430" max="7431" width="7.42578125" style="24" customWidth="1"/>
    <col min="7432" max="7432" width="2.28515625" style="24" customWidth="1"/>
    <col min="7433" max="7433" width="28.7109375" style="24" customWidth="1"/>
    <col min="7434" max="7434" width="10.42578125" style="24" customWidth="1"/>
    <col min="7435" max="7435" width="34.140625" style="24" customWidth="1"/>
    <col min="7436" max="7437" width="6.5703125" style="24" customWidth="1"/>
    <col min="7438" max="7439" width="7.42578125" style="24" customWidth="1"/>
    <col min="7440" max="7680" width="4.7109375" style="24"/>
    <col min="7681" max="7681" width="29" style="24" customWidth="1"/>
    <col min="7682" max="7682" width="10" style="24" customWidth="1"/>
    <col min="7683" max="7683" width="35.7109375" style="24" customWidth="1"/>
    <col min="7684" max="7685" width="6.5703125" style="24" customWidth="1"/>
    <col min="7686" max="7687" width="7.42578125" style="24" customWidth="1"/>
    <col min="7688" max="7688" width="2.28515625" style="24" customWidth="1"/>
    <col min="7689" max="7689" width="28.7109375" style="24" customWidth="1"/>
    <col min="7690" max="7690" width="10.42578125" style="24" customWidth="1"/>
    <col min="7691" max="7691" width="34.140625" style="24" customWidth="1"/>
    <col min="7692" max="7693" width="6.5703125" style="24" customWidth="1"/>
    <col min="7694" max="7695" width="7.42578125" style="24" customWidth="1"/>
    <col min="7696" max="7936" width="4.7109375" style="24"/>
    <col min="7937" max="7937" width="29" style="24" customWidth="1"/>
    <col min="7938" max="7938" width="10" style="24" customWidth="1"/>
    <col min="7939" max="7939" width="35.7109375" style="24" customWidth="1"/>
    <col min="7940" max="7941" width="6.5703125" style="24" customWidth="1"/>
    <col min="7942" max="7943" width="7.42578125" style="24" customWidth="1"/>
    <col min="7944" max="7944" width="2.28515625" style="24" customWidth="1"/>
    <col min="7945" max="7945" width="28.7109375" style="24" customWidth="1"/>
    <col min="7946" max="7946" width="10.42578125" style="24" customWidth="1"/>
    <col min="7947" max="7947" width="34.140625" style="24" customWidth="1"/>
    <col min="7948" max="7949" width="6.5703125" style="24" customWidth="1"/>
    <col min="7950" max="7951" width="7.42578125" style="24" customWidth="1"/>
    <col min="7952" max="8192" width="4.7109375" style="24"/>
    <col min="8193" max="8193" width="29" style="24" customWidth="1"/>
    <col min="8194" max="8194" width="10" style="24" customWidth="1"/>
    <col min="8195" max="8195" width="35.7109375" style="24" customWidth="1"/>
    <col min="8196" max="8197" width="6.5703125" style="24" customWidth="1"/>
    <col min="8198" max="8199" width="7.42578125" style="24" customWidth="1"/>
    <col min="8200" max="8200" width="2.28515625" style="24" customWidth="1"/>
    <col min="8201" max="8201" width="28.7109375" style="24" customWidth="1"/>
    <col min="8202" max="8202" width="10.42578125" style="24" customWidth="1"/>
    <col min="8203" max="8203" width="34.140625" style="24" customWidth="1"/>
    <col min="8204" max="8205" width="6.5703125" style="24" customWidth="1"/>
    <col min="8206" max="8207" width="7.42578125" style="24" customWidth="1"/>
    <col min="8208" max="8448" width="4.7109375" style="24"/>
    <col min="8449" max="8449" width="29" style="24" customWidth="1"/>
    <col min="8450" max="8450" width="10" style="24" customWidth="1"/>
    <col min="8451" max="8451" width="35.7109375" style="24" customWidth="1"/>
    <col min="8452" max="8453" width="6.5703125" style="24" customWidth="1"/>
    <col min="8454" max="8455" width="7.42578125" style="24" customWidth="1"/>
    <col min="8456" max="8456" width="2.28515625" style="24" customWidth="1"/>
    <col min="8457" max="8457" width="28.7109375" style="24" customWidth="1"/>
    <col min="8458" max="8458" width="10.42578125" style="24" customWidth="1"/>
    <col min="8459" max="8459" width="34.140625" style="24" customWidth="1"/>
    <col min="8460" max="8461" width="6.5703125" style="24" customWidth="1"/>
    <col min="8462" max="8463" width="7.42578125" style="24" customWidth="1"/>
    <col min="8464" max="8704" width="4.7109375" style="24"/>
    <col min="8705" max="8705" width="29" style="24" customWidth="1"/>
    <col min="8706" max="8706" width="10" style="24" customWidth="1"/>
    <col min="8707" max="8707" width="35.7109375" style="24" customWidth="1"/>
    <col min="8708" max="8709" width="6.5703125" style="24" customWidth="1"/>
    <col min="8710" max="8711" width="7.42578125" style="24" customWidth="1"/>
    <col min="8712" max="8712" width="2.28515625" style="24" customWidth="1"/>
    <col min="8713" max="8713" width="28.7109375" style="24" customWidth="1"/>
    <col min="8714" max="8714" width="10.42578125" style="24" customWidth="1"/>
    <col min="8715" max="8715" width="34.140625" style="24" customWidth="1"/>
    <col min="8716" max="8717" width="6.5703125" style="24" customWidth="1"/>
    <col min="8718" max="8719" width="7.42578125" style="24" customWidth="1"/>
    <col min="8720" max="8960" width="4.7109375" style="24"/>
    <col min="8961" max="8961" width="29" style="24" customWidth="1"/>
    <col min="8962" max="8962" width="10" style="24" customWidth="1"/>
    <col min="8963" max="8963" width="35.7109375" style="24" customWidth="1"/>
    <col min="8964" max="8965" width="6.5703125" style="24" customWidth="1"/>
    <col min="8966" max="8967" width="7.42578125" style="24" customWidth="1"/>
    <col min="8968" max="8968" width="2.28515625" style="24" customWidth="1"/>
    <col min="8969" max="8969" width="28.7109375" style="24" customWidth="1"/>
    <col min="8970" max="8970" width="10.42578125" style="24" customWidth="1"/>
    <col min="8971" max="8971" width="34.140625" style="24" customWidth="1"/>
    <col min="8972" max="8973" width="6.5703125" style="24" customWidth="1"/>
    <col min="8974" max="8975" width="7.42578125" style="24" customWidth="1"/>
    <col min="8976" max="9216" width="4.7109375" style="24"/>
    <col min="9217" max="9217" width="29" style="24" customWidth="1"/>
    <col min="9218" max="9218" width="10" style="24" customWidth="1"/>
    <col min="9219" max="9219" width="35.7109375" style="24" customWidth="1"/>
    <col min="9220" max="9221" width="6.5703125" style="24" customWidth="1"/>
    <col min="9222" max="9223" width="7.42578125" style="24" customWidth="1"/>
    <col min="9224" max="9224" width="2.28515625" style="24" customWidth="1"/>
    <col min="9225" max="9225" width="28.7109375" style="24" customWidth="1"/>
    <col min="9226" max="9226" width="10.42578125" style="24" customWidth="1"/>
    <col min="9227" max="9227" width="34.140625" style="24" customWidth="1"/>
    <col min="9228" max="9229" width="6.5703125" style="24" customWidth="1"/>
    <col min="9230" max="9231" width="7.42578125" style="24" customWidth="1"/>
    <col min="9232" max="9472" width="4.7109375" style="24"/>
    <col min="9473" max="9473" width="29" style="24" customWidth="1"/>
    <col min="9474" max="9474" width="10" style="24" customWidth="1"/>
    <col min="9475" max="9475" width="35.7109375" style="24" customWidth="1"/>
    <col min="9476" max="9477" width="6.5703125" style="24" customWidth="1"/>
    <col min="9478" max="9479" width="7.42578125" style="24" customWidth="1"/>
    <col min="9480" max="9480" width="2.28515625" style="24" customWidth="1"/>
    <col min="9481" max="9481" width="28.7109375" style="24" customWidth="1"/>
    <col min="9482" max="9482" width="10.42578125" style="24" customWidth="1"/>
    <col min="9483" max="9483" width="34.140625" style="24" customWidth="1"/>
    <col min="9484" max="9485" width="6.5703125" style="24" customWidth="1"/>
    <col min="9486" max="9487" width="7.42578125" style="24" customWidth="1"/>
    <col min="9488" max="9728" width="4.7109375" style="24"/>
    <col min="9729" max="9729" width="29" style="24" customWidth="1"/>
    <col min="9730" max="9730" width="10" style="24" customWidth="1"/>
    <col min="9731" max="9731" width="35.7109375" style="24" customWidth="1"/>
    <col min="9732" max="9733" width="6.5703125" style="24" customWidth="1"/>
    <col min="9734" max="9735" width="7.42578125" style="24" customWidth="1"/>
    <col min="9736" max="9736" width="2.28515625" style="24" customWidth="1"/>
    <col min="9737" max="9737" width="28.7109375" style="24" customWidth="1"/>
    <col min="9738" max="9738" width="10.42578125" style="24" customWidth="1"/>
    <col min="9739" max="9739" width="34.140625" style="24" customWidth="1"/>
    <col min="9740" max="9741" width="6.5703125" style="24" customWidth="1"/>
    <col min="9742" max="9743" width="7.42578125" style="24" customWidth="1"/>
    <col min="9744" max="9984" width="4.7109375" style="24"/>
    <col min="9985" max="9985" width="29" style="24" customWidth="1"/>
    <col min="9986" max="9986" width="10" style="24" customWidth="1"/>
    <col min="9987" max="9987" width="35.7109375" style="24" customWidth="1"/>
    <col min="9988" max="9989" width="6.5703125" style="24" customWidth="1"/>
    <col min="9990" max="9991" width="7.42578125" style="24" customWidth="1"/>
    <col min="9992" max="9992" width="2.28515625" style="24" customWidth="1"/>
    <col min="9993" max="9993" width="28.7109375" style="24" customWidth="1"/>
    <col min="9994" max="9994" width="10.42578125" style="24" customWidth="1"/>
    <col min="9995" max="9995" width="34.140625" style="24" customWidth="1"/>
    <col min="9996" max="9997" width="6.5703125" style="24" customWidth="1"/>
    <col min="9998" max="9999" width="7.42578125" style="24" customWidth="1"/>
    <col min="10000" max="10240" width="4.7109375" style="24"/>
    <col min="10241" max="10241" width="29" style="24" customWidth="1"/>
    <col min="10242" max="10242" width="10" style="24" customWidth="1"/>
    <col min="10243" max="10243" width="35.7109375" style="24" customWidth="1"/>
    <col min="10244" max="10245" width="6.5703125" style="24" customWidth="1"/>
    <col min="10246" max="10247" width="7.42578125" style="24" customWidth="1"/>
    <col min="10248" max="10248" width="2.28515625" style="24" customWidth="1"/>
    <col min="10249" max="10249" width="28.7109375" style="24" customWidth="1"/>
    <col min="10250" max="10250" width="10.42578125" style="24" customWidth="1"/>
    <col min="10251" max="10251" width="34.140625" style="24" customWidth="1"/>
    <col min="10252" max="10253" width="6.5703125" style="24" customWidth="1"/>
    <col min="10254" max="10255" width="7.42578125" style="24" customWidth="1"/>
    <col min="10256" max="10496" width="4.7109375" style="24"/>
    <col min="10497" max="10497" width="29" style="24" customWidth="1"/>
    <col min="10498" max="10498" width="10" style="24" customWidth="1"/>
    <col min="10499" max="10499" width="35.7109375" style="24" customWidth="1"/>
    <col min="10500" max="10501" width="6.5703125" style="24" customWidth="1"/>
    <col min="10502" max="10503" width="7.42578125" style="24" customWidth="1"/>
    <col min="10504" max="10504" width="2.28515625" style="24" customWidth="1"/>
    <col min="10505" max="10505" width="28.7109375" style="24" customWidth="1"/>
    <col min="10506" max="10506" width="10.42578125" style="24" customWidth="1"/>
    <col min="10507" max="10507" width="34.140625" style="24" customWidth="1"/>
    <col min="10508" max="10509" width="6.5703125" style="24" customWidth="1"/>
    <col min="10510" max="10511" width="7.42578125" style="24" customWidth="1"/>
    <col min="10512" max="10752" width="4.7109375" style="24"/>
    <col min="10753" max="10753" width="29" style="24" customWidth="1"/>
    <col min="10754" max="10754" width="10" style="24" customWidth="1"/>
    <col min="10755" max="10755" width="35.7109375" style="24" customWidth="1"/>
    <col min="10756" max="10757" width="6.5703125" style="24" customWidth="1"/>
    <col min="10758" max="10759" width="7.42578125" style="24" customWidth="1"/>
    <col min="10760" max="10760" width="2.28515625" style="24" customWidth="1"/>
    <col min="10761" max="10761" width="28.7109375" style="24" customWidth="1"/>
    <col min="10762" max="10762" width="10.42578125" style="24" customWidth="1"/>
    <col min="10763" max="10763" width="34.140625" style="24" customWidth="1"/>
    <col min="10764" max="10765" width="6.5703125" style="24" customWidth="1"/>
    <col min="10766" max="10767" width="7.42578125" style="24" customWidth="1"/>
    <col min="10768" max="11008" width="4.7109375" style="24"/>
    <col min="11009" max="11009" width="29" style="24" customWidth="1"/>
    <col min="11010" max="11010" width="10" style="24" customWidth="1"/>
    <col min="11011" max="11011" width="35.7109375" style="24" customWidth="1"/>
    <col min="11012" max="11013" width="6.5703125" style="24" customWidth="1"/>
    <col min="11014" max="11015" width="7.42578125" style="24" customWidth="1"/>
    <col min="11016" max="11016" width="2.28515625" style="24" customWidth="1"/>
    <col min="11017" max="11017" width="28.7109375" style="24" customWidth="1"/>
    <col min="11018" max="11018" width="10.42578125" style="24" customWidth="1"/>
    <col min="11019" max="11019" width="34.140625" style="24" customWidth="1"/>
    <col min="11020" max="11021" width="6.5703125" style="24" customWidth="1"/>
    <col min="11022" max="11023" width="7.42578125" style="24" customWidth="1"/>
    <col min="11024" max="11264" width="4.7109375" style="24"/>
    <col min="11265" max="11265" width="29" style="24" customWidth="1"/>
    <col min="11266" max="11266" width="10" style="24" customWidth="1"/>
    <col min="11267" max="11267" width="35.7109375" style="24" customWidth="1"/>
    <col min="11268" max="11269" width="6.5703125" style="24" customWidth="1"/>
    <col min="11270" max="11271" width="7.42578125" style="24" customWidth="1"/>
    <col min="11272" max="11272" width="2.28515625" style="24" customWidth="1"/>
    <col min="11273" max="11273" width="28.7109375" style="24" customWidth="1"/>
    <col min="11274" max="11274" width="10.42578125" style="24" customWidth="1"/>
    <col min="11275" max="11275" width="34.140625" style="24" customWidth="1"/>
    <col min="11276" max="11277" width="6.5703125" style="24" customWidth="1"/>
    <col min="11278" max="11279" width="7.42578125" style="24" customWidth="1"/>
    <col min="11280" max="11520" width="4.7109375" style="24"/>
    <col min="11521" max="11521" width="29" style="24" customWidth="1"/>
    <col min="11522" max="11522" width="10" style="24" customWidth="1"/>
    <col min="11523" max="11523" width="35.7109375" style="24" customWidth="1"/>
    <col min="11524" max="11525" width="6.5703125" style="24" customWidth="1"/>
    <col min="11526" max="11527" width="7.42578125" style="24" customWidth="1"/>
    <col min="11528" max="11528" width="2.28515625" style="24" customWidth="1"/>
    <col min="11529" max="11529" width="28.7109375" style="24" customWidth="1"/>
    <col min="11530" max="11530" width="10.42578125" style="24" customWidth="1"/>
    <col min="11531" max="11531" width="34.140625" style="24" customWidth="1"/>
    <col min="11532" max="11533" width="6.5703125" style="24" customWidth="1"/>
    <col min="11534" max="11535" width="7.42578125" style="24" customWidth="1"/>
    <col min="11536" max="11776" width="4.7109375" style="24"/>
    <col min="11777" max="11777" width="29" style="24" customWidth="1"/>
    <col min="11778" max="11778" width="10" style="24" customWidth="1"/>
    <col min="11779" max="11779" width="35.7109375" style="24" customWidth="1"/>
    <col min="11780" max="11781" width="6.5703125" style="24" customWidth="1"/>
    <col min="11782" max="11783" width="7.42578125" style="24" customWidth="1"/>
    <col min="11784" max="11784" width="2.28515625" style="24" customWidth="1"/>
    <col min="11785" max="11785" width="28.7109375" style="24" customWidth="1"/>
    <col min="11786" max="11786" width="10.42578125" style="24" customWidth="1"/>
    <col min="11787" max="11787" width="34.140625" style="24" customWidth="1"/>
    <col min="11788" max="11789" width="6.5703125" style="24" customWidth="1"/>
    <col min="11790" max="11791" width="7.42578125" style="24" customWidth="1"/>
    <col min="11792" max="12032" width="4.7109375" style="24"/>
    <col min="12033" max="12033" width="29" style="24" customWidth="1"/>
    <col min="12034" max="12034" width="10" style="24" customWidth="1"/>
    <col min="12035" max="12035" width="35.7109375" style="24" customWidth="1"/>
    <col min="12036" max="12037" width="6.5703125" style="24" customWidth="1"/>
    <col min="12038" max="12039" width="7.42578125" style="24" customWidth="1"/>
    <col min="12040" max="12040" width="2.28515625" style="24" customWidth="1"/>
    <col min="12041" max="12041" width="28.7109375" style="24" customWidth="1"/>
    <col min="12042" max="12042" width="10.42578125" style="24" customWidth="1"/>
    <col min="12043" max="12043" width="34.140625" style="24" customWidth="1"/>
    <col min="12044" max="12045" width="6.5703125" style="24" customWidth="1"/>
    <col min="12046" max="12047" width="7.42578125" style="24" customWidth="1"/>
    <col min="12048" max="12288" width="4.7109375" style="24"/>
    <col min="12289" max="12289" width="29" style="24" customWidth="1"/>
    <col min="12290" max="12290" width="10" style="24" customWidth="1"/>
    <col min="12291" max="12291" width="35.7109375" style="24" customWidth="1"/>
    <col min="12292" max="12293" width="6.5703125" style="24" customWidth="1"/>
    <col min="12294" max="12295" width="7.42578125" style="24" customWidth="1"/>
    <col min="12296" max="12296" width="2.28515625" style="24" customWidth="1"/>
    <col min="12297" max="12297" width="28.7109375" style="24" customWidth="1"/>
    <col min="12298" max="12298" width="10.42578125" style="24" customWidth="1"/>
    <col min="12299" max="12299" width="34.140625" style="24" customWidth="1"/>
    <col min="12300" max="12301" width="6.5703125" style="24" customWidth="1"/>
    <col min="12302" max="12303" width="7.42578125" style="24" customWidth="1"/>
    <col min="12304" max="12544" width="4.7109375" style="24"/>
    <col min="12545" max="12545" width="29" style="24" customWidth="1"/>
    <col min="12546" max="12546" width="10" style="24" customWidth="1"/>
    <col min="12547" max="12547" width="35.7109375" style="24" customWidth="1"/>
    <col min="12548" max="12549" width="6.5703125" style="24" customWidth="1"/>
    <col min="12550" max="12551" width="7.42578125" style="24" customWidth="1"/>
    <col min="12552" max="12552" width="2.28515625" style="24" customWidth="1"/>
    <col min="12553" max="12553" width="28.7109375" style="24" customWidth="1"/>
    <col min="12554" max="12554" width="10.42578125" style="24" customWidth="1"/>
    <col min="12555" max="12555" width="34.140625" style="24" customWidth="1"/>
    <col min="12556" max="12557" width="6.5703125" style="24" customWidth="1"/>
    <col min="12558" max="12559" width="7.42578125" style="24" customWidth="1"/>
    <col min="12560" max="12800" width="4.7109375" style="24"/>
    <col min="12801" max="12801" width="29" style="24" customWidth="1"/>
    <col min="12802" max="12802" width="10" style="24" customWidth="1"/>
    <col min="12803" max="12803" width="35.7109375" style="24" customWidth="1"/>
    <col min="12804" max="12805" width="6.5703125" style="24" customWidth="1"/>
    <col min="12806" max="12807" width="7.42578125" style="24" customWidth="1"/>
    <col min="12808" max="12808" width="2.28515625" style="24" customWidth="1"/>
    <col min="12809" max="12809" width="28.7109375" style="24" customWidth="1"/>
    <col min="12810" max="12810" width="10.42578125" style="24" customWidth="1"/>
    <col min="12811" max="12811" width="34.140625" style="24" customWidth="1"/>
    <col min="12812" max="12813" width="6.5703125" style="24" customWidth="1"/>
    <col min="12814" max="12815" width="7.42578125" style="24" customWidth="1"/>
    <col min="12816" max="13056" width="4.7109375" style="24"/>
    <col min="13057" max="13057" width="29" style="24" customWidth="1"/>
    <col min="13058" max="13058" width="10" style="24" customWidth="1"/>
    <col min="13059" max="13059" width="35.7109375" style="24" customWidth="1"/>
    <col min="13060" max="13061" width="6.5703125" style="24" customWidth="1"/>
    <col min="13062" max="13063" width="7.42578125" style="24" customWidth="1"/>
    <col min="13064" max="13064" width="2.28515625" style="24" customWidth="1"/>
    <col min="13065" max="13065" width="28.7109375" style="24" customWidth="1"/>
    <col min="13066" max="13066" width="10.42578125" style="24" customWidth="1"/>
    <col min="13067" max="13067" width="34.140625" style="24" customWidth="1"/>
    <col min="13068" max="13069" width="6.5703125" style="24" customWidth="1"/>
    <col min="13070" max="13071" width="7.42578125" style="24" customWidth="1"/>
    <col min="13072" max="13312" width="4.7109375" style="24"/>
    <col min="13313" max="13313" width="29" style="24" customWidth="1"/>
    <col min="13314" max="13314" width="10" style="24" customWidth="1"/>
    <col min="13315" max="13315" width="35.7109375" style="24" customWidth="1"/>
    <col min="13316" max="13317" width="6.5703125" style="24" customWidth="1"/>
    <col min="13318" max="13319" width="7.42578125" style="24" customWidth="1"/>
    <col min="13320" max="13320" width="2.28515625" style="24" customWidth="1"/>
    <col min="13321" max="13321" width="28.7109375" style="24" customWidth="1"/>
    <col min="13322" max="13322" width="10.42578125" style="24" customWidth="1"/>
    <col min="13323" max="13323" width="34.140625" style="24" customWidth="1"/>
    <col min="13324" max="13325" width="6.5703125" style="24" customWidth="1"/>
    <col min="13326" max="13327" width="7.42578125" style="24" customWidth="1"/>
    <col min="13328" max="13568" width="4.7109375" style="24"/>
    <col min="13569" max="13569" width="29" style="24" customWidth="1"/>
    <col min="13570" max="13570" width="10" style="24" customWidth="1"/>
    <col min="13571" max="13571" width="35.7109375" style="24" customWidth="1"/>
    <col min="13572" max="13573" width="6.5703125" style="24" customWidth="1"/>
    <col min="13574" max="13575" width="7.42578125" style="24" customWidth="1"/>
    <col min="13576" max="13576" width="2.28515625" style="24" customWidth="1"/>
    <col min="13577" max="13577" width="28.7109375" style="24" customWidth="1"/>
    <col min="13578" max="13578" width="10.42578125" style="24" customWidth="1"/>
    <col min="13579" max="13579" width="34.140625" style="24" customWidth="1"/>
    <col min="13580" max="13581" width="6.5703125" style="24" customWidth="1"/>
    <col min="13582" max="13583" width="7.42578125" style="24" customWidth="1"/>
    <col min="13584" max="13824" width="4.7109375" style="24"/>
    <col min="13825" max="13825" width="29" style="24" customWidth="1"/>
    <col min="13826" max="13826" width="10" style="24" customWidth="1"/>
    <col min="13827" max="13827" width="35.7109375" style="24" customWidth="1"/>
    <col min="13828" max="13829" width="6.5703125" style="24" customWidth="1"/>
    <col min="13830" max="13831" width="7.42578125" style="24" customWidth="1"/>
    <col min="13832" max="13832" width="2.28515625" style="24" customWidth="1"/>
    <col min="13833" max="13833" width="28.7109375" style="24" customWidth="1"/>
    <col min="13834" max="13834" width="10.42578125" style="24" customWidth="1"/>
    <col min="13835" max="13835" width="34.140625" style="24" customWidth="1"/>
    <col min="13836" max="13837" width="6.5703125" style="24" customWidth="1"/>
    <col min="13838" max="13839" width="7.42578125" style="24" customWidth="1"/>
    <col min="13840" max="14080" width="4.7109375" style="24"/>
    <col min="14081" max="14081" width="29" style="24" customWidth="1"/>
    <col min="14082" max="14082" width="10" style="24" customWidth="1"/>
    <col min="14083" max="14083" width="35.7109375" style="24" customWidth="1"/>
    <col min="14084" max="14085" width="6.5703125" style="24" customWidth="1"/>
    <col min="14086" max="14087" width="7.42578125" style="24" customWidth="1"/>
    <col min="14088" max="14088" width="2.28515625" style="24" customWidth="1"/>
    <col min="14089" max="14089" width="28.7109375" style="24" customWidth="1"/>
    <col min="14090" max="14090" width="10.42578125" style="24" customWidth="1"/>
    <col min="14091" max="14091" width="34.140625" style="24" customWidth="1"/>
    <col min="14092" max="14093" width="6.5703125" style="24" customWidth="1"/>
    <col min="14094" max="14095" width="7.42578125" style="24" customWidth="1"/>
    <col min="14096" max="14336" width="4.7109375" style="24"/>
    <col min="14337" max="14337" width="29" style="24" customWidth="1"/>
    <col min="14338" max="14338" width="10" style="24" customWidth="1"/>
    <col min="14339" max="14339" width="35.7109375" style="24" customWidth="1"/>
    <col min="14340" max="14341" width="6.5703125" style="24" customWidth="1"/>
    <col min="14342" max="14343" width="7.42578125" style="24" customWidth="1"/>
    <col min="14344" max="14344" width="2.28515625" style="24" customWidth="1"/>
    <col min="14345" max="14345" width="28.7109375" style="24" customWidth="1"/>
    <col min="14346" max="14346" width="10.42578125" style="24" customWidth="1"/>
    <col min="14347" max="14347" width="34.140625" style="24" customWidth="1"/>
    <col min="14348" max="14349" width="6.5703125" style="24" customWidth="1"/>
    <col min="14350" max="14351" width="7.42578125" style="24" customWidth="1"/>
    <col min="14352" max="14592" width="4.7109375" style="24"/>
    <col min="14593" max="14593" width="29" style="24" customWidth="1"/>
    <col min="14594" max="14594" width="10" style="24" customWidth="1"/>
    <col min="14595" max="14595" width="35.7109375" style="24" customWidth="1"/>
    <col min="14596" max="14597" width="6.5703125" style="24" customWidth="1"/>
    <col min="14598" max="14599" width="7.42578125" style="24" customWidth="1"/>
    <col min="14600" max="14600" width="2.28515625" style="24" customWidth="1"/>
    <col min="14601" max="14601" width="28.7109375" style="24" customWidth="1"/>
    <col min="14602" max="14602" width="10.42578125" style="24" customWidth="1"/>
    <col min="14603" max="14603" width="34.140625" style="24" customWidth="1"/>
    <col min="14604" max="14605" width="6.5703125" style="24" customWidth="1"/>
    <col min="14606" max="14607" width="7.42578125" style="24" customWidth="1"/>
    <col min="14608" max="14848" width="4.7109375" style="24"/>
    <col min="14849" max="14849" width="29" style="24" customWidth="1"/>
    <col min="14850" max="14850" width="10" style="24" customWidth="1"/>
    <col min="14851" max="14851" width="35.7109375" style="24" customWidth="1"/>
    <col min="14852" max="14853" width="6.5703125" style="24" customWidth="1"/>
    <col min="14854" max="14855" width="7.42578125" style="24" customWidth="1"/>
    <col min="14856" max="14856" width="2.28515625" style="24" customWidth="1"/>
    <col min="14857" max="14857" width="28.7109375" style="24" customWidth="1"/>
    <col min="14858" max="14858" width="10.42578125" style="24" customWidth="1"/>
    <col min="14859" max="14859" width="34.140625" style="24" customWidth="1"/>
    <col min="14860" max="14861" width="6.5703125" style="24" customWidth="1"/>
    <col min="14862" max="14863" width="7.42578125" style="24" customWidth="1"/>
    <col min="14864" max="15104" width="4.7109375" style="24"/>
    <col min="15105" max="15105" width="29" style="24" customWidth="1"/>
    <col min="15106" max="15106" width="10" style="24" customWidth="1"/>
    <col min="15107" max="15107" width="35.7109375" style="24" customWidth="1"/>
    <col min="15108" max="15109" width="6.5703125" style="24" customWidth="1"/>
    <col min="15110" max="15111" width="7.42578125" style="24" customWidth="1"/>
    <col min="15112" max="15112" width="2.28515625" style="24" customWidth="1"/>
    <col min="15113" max="15113" width="28.7109375" style="24" customWidth="1"/>
    <col min="15114" max="15114" width="10.42578125" style="24" customWidth="1"/>
    <col min="15115" max="15115" width="34.140625" style="24" customWidth="1"/>
    <col min="15116" max="15117" width="6.5703125" style="24" customWidth="1"/>
    <col min="15118" max="15119" width="7.42578125" style="24" customWidth="1"/>
    <col min="15120" max="15360" width="4.7109375" style="24"/>
    <col min="15361" max="15361" width="29" style="24" customWidth="1"/>
    <col min="15362" max="15362" width="10" style="24" customWidth="1"/>
    <col min="15363" max="15363" width="35.7109375" style="24" customWidth="1"/>
    <col min="15364" max="15365" width="6.5703125" style="24" customWidth="1"/>
    <col min="15366" max="15367" width="7.42578125" style="24" customWidth="1"/>
    <col min="15368" max="15368" width="2.28515625" style="24" customWidth="1"/>
    <col min="15369" max="15369" width="28.7109375" style="24" customWidth="1"/>
    <col min="15370" max="15370" width="10.42578125" style="24" customWidth="1"/>
    <col min="15371" max="15371" width="34.140625" style="24" customWidth="1"/>
    <col min="15372" max="15373" width="6.5703125" style="24" customWidth="1"/>
    <col min="15374" max="15375" width="7.42578125" style="24" customWidth="1"/>
    <col min="15376" max="15616" width="4.7109375" style="24"/>
    <col min="15617" max="15617" width="29" style="24" customWidth="1"/>
    <col min="15618" max="15618" width="10" style="24" customWidth="1"/>
    <col min="15619" max="15619" width="35.7109375" style="24" customWidth="1"/>
    <col min="15620" max="15621" width="6.5703125" style="24" customWidth="1"/>
    <col min="15622" max="15623" width="7.42578125" style="24" customWidth="1"/>
    <col min="15624" max="15624" width="2.28515625" style="24" customWidth="1"/>
    <col min="15625" max="15625" width="28.7109375" style="24" customWidth="1"/>
    <col min="15626" max="15626" width="10.42578125" style="24" customWidth="1"/>
    <col min="15627" max="15627" width="34.140625" style="24" customWidth="1"/>
    <col min="15628" max="15629" width="6.5703125" style="24" customWidth="1"/>
    <col min="15630" max="15631" width="7.42578125" style="24" customWidth="1"/>
    <col min="15632" max="15872" width="4.7109375" style="24"/>
    <col min="15873" max="15873" width="29" style="24" customWidth="1"/>
    <col min="15874" max="15874" width="10" style="24" customWidth="1"/>
    <col min="15875" max="15875" width="35.7109375" style="24" customWidth="1"/>
    <col min="15876" max="15877" width="6.5703125" style="24" customWidth="1"/>
    <col min="15878" max="15879" width="7.42578125" style="24" customWidth="1"/>
    <col min="15880" max="15880" width="2.28515625" style="24" customWidth="1"/>
    <col min="15881" max="15881" width="28.7109375" style="24" customWidth="1"/>
    <col min="15882" max="15882" width="10.42578125" style="24" customWidth="1"/>
    <col min="15883" max="15883" width="34.140625" style="24" customWidth="1"/>
    <col min="15884" max="15885" width="6.5703125" style="24" customWidth="1"/>
    <col min="15886" max="15887" width="7.42578125" style="24" customWidth="1"/>
    <col min="15888" max="16128" width="4.7109375" style="24"/>
    <col min="16129" max="16129" width="29" style="24" customWidth="1"/>
    <col min="16130" max="16130" width="10" style="24" customWidth="1"/>
    <col min="16131" max="16131" width="35.7109375" style="24" customWidth="1"/>
    <col min="16132" max="16133" width="6.5703125" style="24" customWidth="1"/>
    <col min="16134" max="16135" width="7.42578125" style="24" customWidth="1"/>
    <col min="16136" max="16136" width="2.28515625" style="24" customWidth="1"/>
    <col min="16137" max="16137" width="28.7109375" style="24" customWidth="1"/>
    <col min="16138" max="16138" width="10.42578125" style="24" customWidth="1"/>
    <col min="16139" max="16139" width="34.140625" style="24" customWidth="1"/>
    <col min="16140" max="16141" width="6.5703125" style="24" customWidth="1"/>
    <col min="16142" max="16143" width="7.42578125" style="24" customWidth="1"/>
    <col min="16144" max="16384" width="4.7109375" style="24"/>
  </cols>
  <sheetData>
    <row r="2" spans="1:17" s="27" customFormat="1" ht="28.35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26"/>
    </row>
    <row r="3" spans="1:17" s="27" customFormat="1" ht="28.35" customHeight="1">
      <c r="A3" s="314" t="s">
        <v>194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26"/>
    </row>
    <row r="4" spans="1:17" s="27" customFormat="1" ht="28.35" customHeight="1">
      <c r="A4" s="314" t="s">
        <v>71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26"/>
      <c r="Q4" s="26"/>
    </row>
    <row r="5" spans="1:17" s="27" customFormat="1" ht="32.25" customHeight="1" thickBot="1">
      <c r="A5" s="314" t="s">
        <v>77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26"/>
      <c r="Q5" s="26"/>
    </row>
    <row r="6" spans="1:17" s="7" customFormat="1" ht="30.75" customHeight="1">
      <c r="A6" s="305" t="s">
        <v>26</v>
      </c>
      <c r="B6" s="307" t="s">
        <v>16</v>
      </c>
      <c r="C6" s="308"/>
      <c r="D6" s="308"/>
      <c r="E6" s="308"/>
      <c r="F6" s="308"/>
      <c r="G6" s="309"/>
      <c r="H6" s="28"/>
      <c r="I6" s="305" t="s">
        <v>26</v>
      </c>
      <c r="J6" s="307" t="s">
        <v>17</v>
      </c>
      <c r="K6" s="308"/>
      <c r="L6" s="308"/>
      <c r="M6" s="308"/>
      <c r="N6" s="308"/>
      <c r="O6" s="309"/>
    </row>
    <row r="7" spans="1:17" s="7" customFormat="1" ht="37.5" customHeight="1" thickBot="1">
      <c r="A7" s="306"/>
      <c r="B7" s="29" t="s">
        <v>0</v>
      </c>
      <c r="C7" s="29" t="s">
        <v>1</v>
      </c>
      <c r="D7" s="29" t="s">
        <v>27</v>
      </c>
      <c r="E7" s="29" t="s">
        <v>2</v>
      </c>
      <c r="F7" s="29" t="s">
        <v>3</v>
      </c>
      <c r="G7" s="30" t="s">
        <v>43</v>
      </c>
      <c r="H7" s="28"/>
      <c r="I7" s="306"/>
      <c r="J7" s="31" t="s">
        <v>0</v>
      </c>
      <c r="K7" s="29" t="s">
        <v>1</v>
      </c>
      <c r="L7" s="29" t="s">
        <v>27</v>
      </c>
      <c r="M7" s="29" t="s">
        <v>2</v>
      </c>
      <c r="N7" s="29" t="s">
        <v>3</v>
      </c>
      <c r="O7" s="30" t="s">
        <v>43</v>
      </c>
    </row>
    <row r="8" spans="1:17" s="28" customFormat="1" ht="28.35" customHeight="1">
      <c r="A8" s="32" t="s">
        <v>303</v>
      </c>
      <c r="B8" s="33"/>
      <c r="C8" s="34"/>
      <c r="D8" s="33"/>
      <c r="E8" s="33"/>
      <c r="F8" s="33"/>
      <c r="G8" s="35"/>
      <c r="H8" s="36"/>
      <c r="I8" s="32" t="s">
        <v>303</v>
      </c>
      <c r="J8" s="33"/>
      <c r="K8" s="34"/>
      <c r="L8" s="33"/>
      <c r="M8" s="33"/>
      <c r="N8" s="33"/>
      <c r="O8" s="35"/>
    </row>
    <row r="9" spans="1:17" s="28" customFormat="1" ht="28.35" customHeight="1">
      <c r="A9" s="38" t="s">
        <v>99</v>
      </c>
      <c r="B9" s="33" t="s">
        <v>120</v>
      </c>
      <c r="C9" s="39" t="s">
        <v>5</v>
      </c>
      <c r="D9" s="33">
        <v>2</v>
      </c>
      <c r="E9" s="33">
        <v>0</v>
      </c>
      <c r="F9" s="33">
        <v>2</v>
      </c>
      <c r="G9" s="3"/>
      <c r="I9" s="38" t="s">
        <v>99</v>
      </c>
      <c r="J9" s="41" t="s">
        <v>121</v>
      </c>
      <c r="K9" s="77" t="s">
        <v>7</v>
      </c>
      <c r="L9" s="41">
        <v>0</v>
      </c>
      <c r="M9" s="41">
        <v>2</v>
      </c>
      <c r="N9" s="41">
        <v>1</v>
      </c>
      <c r="O9" s="35"/>
    </row>
    <row r="10" spans="1:17" s="28" customFormat="1" ht="28.35" customHeight="1">
      <c r="A10" s="38" t="s">
        <v>100</v>
      </c>
      <c r="B10" s="43" t="s">
        <v>122</v>
      </c>
      <c r="C10" s="44" t="s">
        <v>109</v>
      </c>
      <c r="D10" s="45">
        <v>0</v>
      </c>
      <c r="E10" s="45">
        <v>2</v>
      </c>
      <c r="F10" s="45">
        <v>1</v>
      </c>
      <c r="G10" s="3"/>
      <c r="I10" s="38" t="s">
        <v>100</v>
      </c>
      <c r="J10" s="41" t="s">
        <v>123</v>
      </c>
      <c r="K10" s="39" t="s">
        <v>114</v>
      </c>
      <c r="L10" s="33">
        <v>0</v>
      </c>
      <c r="M10" s="33">
        <v>2</v>
      </c>
      <c r="N10" s="33">
        <v>1</v>
      </c>
      <c r="O10" s="35"/>
    </row>
    <row r="11" spans="1:17" s="28" customFormat="1" ht="28.35" customHeight="1">
      <c r="A11" s="38" t="s">
        <v>101</v>
      </c>
      <c r="B11" s="104" t="s">
        <v>124</v>
      </c>
      <c r="C11" s="103" t="s">
        <v>80</v>
      </c>
      <c r="D11" s="33">
        <v>1</v>
      </c>
      <c r="E11" s="33">
        <v>2</v>
      </c>
      <c r="F11" s="33">
        <v>2</v>
      </c>
      <c r="G11" s="3"/>
      <c r="I11" s="38" t="s">
        <v>101</v>
      </c>
      <c r="J11" s="104" t="s">
        <v>125</v>
      </c>
      <c r="K11" s="103" t="s">
        <v>12</v>
      </c>
      <c r="L11" s="33">
        <v>1</v>
      </c>
      <c r="M11" s="33">
        <v>2</v>
      </c>
      <c r="N11" s="33">
        <v>2</v>
      </c>
      <c r="O11" s="35"/>
    </row>
    <row r="12" spans="1:17" s="28" customFormat="1" ht="28.35" customHeight="1">
      <c r="A12" s="40" t="s">
        <v>102</v>
      </c>
      <c r="B12" s="41" t="s">
        <v>126</v>
      </c>
      <c r="C12" s="46" t="s">
        <v>108</v>
      </c>
      <c r="D12" s="41">
        <v>2</v>
      </c>
      <c r="E12" s="41">
        <v>0</v>
      </c>
      <c r="F12" s="41">
        <v>2</v>
      </c>
      <c r="G12" s="3"/>
      <c r="I12" s="40" t="s">
        <v>102</v>
      </c>
      <c r="J12" s="102" t="s">
        <v>127</v>
      </c>
      <c r="K12" s="103" t="s">
        <v>115</v>
      </c>
      <c r="L12" s="45">
        <v>2</v>
      </c>
      <c r="M12" s="45">
        <v>0</v>
      </c>
      <c r="N12" s="45">
        <v>2</v>
      </c>
      <c r="O12" s="47"/>
    </row>
    <row r="13" spans="1:17" s="28" customFormat="1" ht="28.35" customHeight="1">
      <c r="A13" s="38" t="s">
        <v>103</v>
      </c>
      <c r="B13" s="33" t="s">
        <v>128</v>
      </c>
      <c r="C13" s="39" t="s">
        <v>10</v>
      </c>
      <c r="D13" s="33">
        <v>2</v>
      </c>
      <c r="E13" s="33">
        <v>0</v>
      </c>
      <c r="F13" s="33">
        <v>2</v>
      </c>
      <c r="G13" s="3"/>
      <c r="I13" s="38" t="s">
        <v>103</v>
      </c>
      <c r="J13" s="33" t="s">
        <v>129</v>
      </c>
      <c r="K13" s="39" t="s">
        <v>116</v>
      </c>
      <c r="L13" s="33">
        <v>1</v>
      </c>
      <c r="M13" s="33">
        <v>0</v>
      </c>
      <c r="N13" s="33">
        <v>1</v>
      </c>
      <c r="O13" s="47"/>
    </row>
    <row r="14" spans="1:17" s="28" customFormat="1" ht="28.35" customHeight="1">
      <c r="A14" s="40" t="s">
        <v>104</v>
      </c>
      <c r="B14" s="50" t="s">
        <v>130</v>
      </c>
      <c r="C14" s="51" t="s">
        <v>44</v>
      </c>
      <c r="D14" s="50">
        <v>0</v>
      </c>
      <c r="E14" s="50">
        <v>2</v>
      </c>
      <c r="F14" s="50">
        <v>1</v>
      </c>
      <c r="G14" s="3"/>
      <c r="I14" s="40" t="s">
        <v>104</v>
      </c>
      <c r="J14" s="33" t="s">
        <v>131</v>
      </c>
      <c r="K14" s="39" t="s">
        <v>8</v>
      </c>
      <c r="L14" s="33">
        <v>1</v>
      </c>
      <c r="M14" s="33">
        <v>0</v>
      </c>
      <c r="N14" s="33">
        <v>1</v>
      </c>
      <c r="O14" s="47"/>
    </row>
    <row r="15" spans="1:17" s="28" customFormat="1" ht="28.35" customHeight="1">
      <c r="A15" s="32" t="s">
        <v>302</v>
      </c>
      <c r="B15" s="50"/>
      <c r="C15" s="51"/>
      <c r="D15" s="50"/>
      <c r="E15" s="50"/>
      <c r="F15" s="50"/>
      <c r="G15" s="52"/>
      <c r="I15" s="32" t="s">
        <v>302</v>
      </c>
      <c r="J15" s="50"/>
      <c r="K15" s="51"/>
      <c r="L15" s="50"/>
      <c r="M15" s="50"/>
      <c r="N15" s="50"/>
      <c r="O15" s="52"/>
    </row>
    <row r="16" spans="1:17" s="28" customFormat="1" ht="28.35" customHeight="1">
      <c r="A16" s="156" t="s">
        <v>338</v>
      </c>
      <c r="B16" s="115" t="s">
        <v>111</v>
      </c>
      <c r="C16" s="174" t="s">
        <v>110</v>
      </c>
      <c r="D16" s="115">
        <v>2</v>
      </c>
      <c r="E16" s="115">
        <v>0</v>
      </c>
      <c r="F16" s="115">
        <v>2</v>
      </c>
      <c r="G16" s="52"/>
      <c r="I16" s="156" t="s">
        <v>338</v>
      </c>
      <c r="J16" s="50" t="s">
        <v>132</v>
      </c>
      <c r="K16" s="51" t="s">
        <v>117</v>
      </c>
      <c r="L16" s="50">
        <v>2</v>
      </c>
      <c r="M16" s="50">
        <v>0</v>
      </c>
      <c r="N16" s="50">
        <v>2</v>
      </c>
      <c r="O16" s="52"/>
    </row>
    <row r="17" spans="1:15" s="28" customFormat="1" ht="28.35" customHeight="1">
      <c r="A17" s="38"/>
      <c r="B17" s="50" t="s">
        <v>134</v>
      </c>
      <c r="C17" s="51" t="s">
        <v>11</v>
      </c>
      <c r="D17" s="50">
        <v>1</v>
      </c>
      <c r="E17" s="50">
        <v>2</v>
      </c>
      <c r="F17" s="50">
        <v>2</v>
      </c>
      <c r="G17" s="52"/>
      <c r="I17" s="38"/>
      <c r="J17" s="50" t="s">
        <v>133</v>
      </c>
      <c r="K17" s="51" t="s">
        <v>6</v>
      </c>
      <c r="L17" s="50">
        <v>2</v>
      </c>
      <c r="M17" s="50">
        <v>0</v>
      </c>
      <c r="N17" s="50">
        <v>2</v>
      </c>
      <c r="O17" s="52"/>
    </row>
    <row r="18" spans="1:15" s="28" customFormat="1" ht="28.35" customHeight="1">
      <c r="A18" s="38"/>
      <c r="B18" s="50" t="s">
        <v>135</v>
      </c>
      <c r="C18" s="51" t="s">
        <v>112</v>
      </c>
      <c r="D18" s="50">
        <v>2</v>
      </c>
      <c r="E18" s="50">
        <v>2</v>
      </c>
      <c r="F18" s="50">
        <v>3</v>
      </c>
      <c r="G18" s="52"/>
      <c r="I18" s="38"/>
      <c r="J18" s="50" t="s">
        <v>137</v>
      </c>
      <c r="K18" s="51" t="s">
        <v>307</v>
      </c>
      <c r="L18" s="50">
        <v>0</v>
      </c>
      <c r="M18" s="50">
        <v>4</v>
      </c>
      <c r="N18" s="50">
        <v>2</v>
      </c>
      <c r="O18" s="52"/>
    </row>
    <row r="19" spans="1:15" s="28" customFormat="1" ht="28.35" customHeight="1">
      <c r="A19" s="38"/>
      <c r="B19" s="50" t="s">
        <v>295</v>
      </c>
      <c r="C19" s="51" t="s">
        <v>113</v>
      </c>
      <c r="D19" s="50">
        <v>1</v>
      </c>
      <c r="E19" s="50">
        <v>2</v>
      </c>
      <c r="F19" s="50">
        <v>2</v>
      </c>
      <c r="G19" s="52"/>
      <c r="I19" s="38"/>
      <c r="J19" s="50" t="s">
        <v>138</v>
      </c>
      <c r="K19" s="51" t="s">
        <v>118</v>
      </c>
      <c r="L19" s="50">
        <v>2</v>
      </c>
      <c r="M19" s="50">
        <v>0</v>
      </c>
      <c r="N19" s="50">
        <v>2</v>
      </c>
      <c r="O19" s="52"/>
    </row>
    <row r="20" spans="1:15" s="28" customFormat="1" ht="28.35" customHeight="1">
      <c r="A20" s="38"/>
      <c r="B20" s="50" t="s">
        <v>136</v>
      </c>
      <c r="C20" s="51" t="s">
        <v>306</v>
      </c>
      <c r="D20" s="50">
        <v>0</v>
      </c>
      <c r="E20" s="50">
        <v>4</v>
      </c>
      <c r="F20" s="50">
        <v>2</v>
      </c>
      <c r="G20" s="52"/>
      <c r="I20" s="117"/>
      <c r="J20" s="126"/>
      <c r="K20" s="114"/>
      <c r="L20" s="126"/>
      <c r="M20" s="126"/>
      <c r="N20" s="126"/>
      <c r="O20" s="52"/>
    </row>
    <row r="21" spans="1:15" s="28" customFormat="1" ht="28.35" customHeight="1">
      <c r="A21" s="53" t="s">
        <v>292</v>
      </c>
      <c r="B21" s="50"/>
      <c r="C21" s="51"/>
      <c r="D21" s="50"/>
      <c r="E21" s="50"/>
      <c r="F21" s="50"/>
      <c r="G21" s="52"/>
      <c r="I21" s="53" t="s">
        <v>292</v>
      </c>
      <c r="J21" s="54"/>
      <c r="K21" s="13"/>
      <c r="L21" s="54"/>
      <c r="M21" s="54"/>
      <c r="N21" s="54"/>
      <c r="O21" s="52"/>
    </row>
    <row r="22" spans="1:15" s="28" customFormat="1" ht="28.35" customHeight="1">
      <c r="A22" s="38" t="s">
        <v>294</v>
      </c>
      <c r="B22" s="50"/>
      <c r="C22" s="51"/>
      <c r="D22" s="50"/>
      <c r="E22" s="50"/>
      <c r="F22" s="50"/>
      <c r="G22" s="52"/>
      <c r="I22" s="38" t="s">
        <v>294</v>
      </c>
      <c r="J22" s="175" t="s">
        <v>140</v>
      </c>
      <c r="K22" s="175" t="s">
        <v>49</v>
      </c>
      <c r="L22" s="50">
        <v>1</v>
      </c>
      <c r="M22" s="50">
        <v>2</v>
      </c>
      <c r="N22" s="50">
        <v>2</v>
      </c>
      <c r="O22" s="52"/>
    </row>
    <row r="23" spans="1:15" s="28" customFormat="1" ht="28.35" customHeight="1">
      <c r="A23" s="144" t="s">
        <v>293</v>
      </c>
      <c r="B23" s="50"/>
      <c r="C23" s="51"/>
      <c r="D23" s="50"/>
      <c r="E23" s="50"/>
      <c r="F23" s="50"/>
      <c r="G23" s="52"/>
      <c r="I23" s="144" t="s">
        <v>293</v>
      </c>
      <c r="J23" s="50"/>
      <c r="K23" s="51"/>
      <c r="L23" s="50"/>
      <c r="M23" s="50"/>
      <c r="N23" s="50"/>
      <c r="O23" s="52"/>
    </row>
    <row r="24" spans="1:15" s="28" customFormat="1" ht="28.35" customHeight="1">
      <c r="A24" s="38" t="s">
        <v>339</v>
      </c>
      <c r="B24" s="50"/>
      <c r="C24" s="51"/>
      <c r="D24" s="50"/>
      <c r="E24" s="50"/>
      <c r="F24" s="50"/>
      <c r="G24" s="52"/>
      <c r="I24" s="38" t="s">
        <v>339</v>
      </c>
      <c r="J24" s="50"/>
      <c r="K24" s="51"/>
      <c r="L24" s="50"/>
      <c r="M24" s="50"/>
      <c r="N24" s="50"/>
      <c r="O24" s="52"/>
    </row>
    <row r="25" spans="1:15" s="28" customFormat="1" ht="28.35" customHeight="1">
      <c r="A25" s="32" t="s">
        <v>94</v>
      </c>
      <c r="B25" s="50"/>
      <c r="C25" s="51"/>
      <c r="D25" s="50"/>
      <c r="E25" s="50"/>
      <c r="F25" s="50"/>
      <c r="G25" s="52"/>
      <c r="I25" s="32" t="s">
        <v>94</v>
      </c>
      <c r="J25" s="54" t="s">
        <v>139</v>
      </c>
      <c r="K25" s="13" t="s">
        <v>81</v>
      </c>
      <c r="L25" s="54">
        <v>2</v>
      </c>
      <c r="M25" s="54">
        <v>2</v>
      </c>
      <c r="N25" s="54">
        <v>3</v>
      </c>
      <c r="O25" s="52"/>
    </row>
    <row r="26" spans="1:15" s="28" customFormat="1" ht="28.35" customHeight="1" thickBot="1">
      <c r="A26" s="32" t="s">
        <v>28</v>
      </c>
      <c r="B26" s="54" t="s">
        <v>185</v>
      </c>
      <c r="C26" s="46" t="s">
        <v>82</v>
      </c>
      <c r="D26" s="54">
        <v>0</v>
      </c>
      <c r="E26" s="54">
        <v>2</v>
      </c>
      <c r="F26" s="54">
        <v>0</v>
      </c>
      <c r="G26" s="55"/>
      <c r="I26" s="32" t="s">
        <v>28</v>
      </c>
      <c r="J26" s="54" t="s">
        <v>186</v>
      </c>
      <c r="K26" s="46" t="s">
        <v>9</v>
      </c>
      <c r="L26" s="54">
        <v>0</v>
      </c>
      <c r="M26" s="54">
        <v>2</v>
      </c>
      <c r="N26" s="54">
        <v>0</v>
      </c>
      <c r="O26" s="52"/>
    </row>
    <row r="27" spans="1:15" s="7" customFormat="1" ht="35.25" customHeight="1" thickBot="1">
      <c r="A27" s="57" t="s">
        <v>19</v>
      </c>
      <c r="B27" s="58"/>
      <c r="C27" s="58"/>
      <c r="D27" s="81">
        <f>SUM(D7:D26)</f>
        <v>13</v>
      </c>
      <c r="E27" s="81">
        <f>SUM(E7:E26)</f>
        <v>18</v>
      </c>
      <c r="F27" s="81">
        <f>SUM(F7:F26)</f>
        <v>21</v>
      </c>
      <c r="G27" s="60"/>
      <c r="H27" s="28"/>
      <c r="I27" s="57" t="s">
        <v>19</v>
      </c>
      <c r="J27" s="61"/>
      <c r="K27" s="62"/>
      <c r="L27" s="81">
        <f>SUM(L7:L26)</f>
        <v>14</v>
      </c>
      <c r="M27" s="81">
        <f>SUM(M7:M26)</f>
        <v>16</v>
      </c>
      <c r="N27" s="81">
        <f>SUM(N7:N26)</f>
        <v>21</v>
      </c>
      <c r="O27" s="64"/>
    </row>
    <row r="28" spans="1:15" s="7" customFormat="1" ht="21.75" customHeight="1">
      <c r="A28" s="65"/>
      <c r="B28" s="66"/>
      <c r="C28" s="67"/>
      <c r="D28" s="68"/>
      <c r="E28" s="69"/>
      <c r="F28" s="68"/>
      <c r="G28" s="70"/>
    </row>
    <row r="29" spans="1:15" s="7" customFormat="1" ht="21.75" customHeight="1">
      <c r="A29" s="71"/>
      <c r="B29" s="66"/>
      <c r="C29" s="67"/>
      <c r="D29" s="68"/>
      <c r="E29" s="69"/>
      <c r="F29" s="68"/>
      <c r="G29" s="70"/>
    </row>
    <row r="30" spans="1:15" s="7" customFormat="1" ht="21.75" customHeight="1">
      <c r="A30" s="71"/>
      <c r="B30" s="66"/>
      <c r="C30" s="67"/>
      <c r="D30" s="68"/>
      <c r="E30" s="69"/>
      <c r="F30" s="68"/>
      <c r="G30" s="70"/>
    </row>
    <row r="31" spans="1:15" s="7" customFormat="1" ht="21.75" customHeight="1">
      <c r="A31" s="71"/>
      <c r="B31" s="66"/>
      <c r="C31" s="67"/>
      <c r="D31" s="68"/>
      <c r="E31" s="69"/>
      <c r="F31" s="68"/>
      <c r="G31" s="70"/>
    </row>
    <row r="32" spans="1:15" s="7" customFormat="1" ht="23.25" customHeight="1">
      <c r="A32" s="72"/>
      <c r="B32" s="5"/>
      <c r="C32" s="5"/>
      <c r="D32" s="6"/>
      <c r="E32" s="6"/>
      <c r="F32" s="6"/>
      <c r="G32" s="6"/>
      <c r="H32" s="73"/>
      <c r="I32" s="4"/>
      <c r="J32" s="74"/>
      <c r="K32" s="75"/>
      <c r="L32" s="76"/>
      <c r="M32" s="76"/>
      <c r="N32" s="76"/>
      <c r="O32" s="76"/>
    </row>
    <row r="33" spans="1:17" s="7" customFormat="1" ht="25.5" customHeight="1">
      <c r="A33" s="72"/>
      <c r="B33" s="5"/>
      <c r="C33" s="5"/>
      <c r="D33" s="6"/>
      <c r="E33" s="6"/>
      <c r="F33" s="6"/>
      <c r="G33" s="6"/>
      <c r="H33" s="73"/>
      <c r="I33" s="4"/>
      <c r="J33" s="74"/>
      <c r="K33" s="75"/>
      <c r="L33" s="76"/>
      <c r="M33" s="76"/>
      <c r="N33" s="76"/>
      <c r="O33" s="76"/>
    </row>
    <row r="34" spans="1:17" s="7" customFormat="1" ht="20.25" customHeight="1">
      <c r="A34" s="72"/>
      <c r="B34" s="5"/>
      <c r="C34" s="5"/>
      <c r="D34" s="6"/>
      <c r="E34" s="6"/>
      <c r="F34" s="6"/>
      <c r="G34" s="6"/>
      <c r="H34" s="73"/>
      <c r="I34" s="4"/>
      <c r="J34" s="74"/>
      <c r="K34" s="75"/>
      <c r="L34" s="76"/>
      <c r="M34" s="76"/>
      <c r="N34" s="76"/>
      <c r="O34" s="76"/>
    </row>
    <row r="35" spans="1:17" s="7" customFormat="1" ht="28.35" customHeight="1">
      <c r="A35" s="72"/>
      <c r="B35" s="5"/>
      <c r="C35" s="5"/>
      <c r="D35" s="6"/>
      <c r="E35" s="6"/>
      <c r="F35" s="6"/>
      <c r="G35" s="6"/>
      <c r="H35" s="73"/>
      <c r="I35" s="4"/>
      <c r="J35" s="74"/>
      <c r="K35" s="75"/>
      <c r="L35" s="76"/>
      <c r="M35" s="76"/>
      <c r="N35" s="76"/>
      <c r="O35" s="76"/>
      <c r="P35" s="73"/>
    </row>
    <row r="36" spans="1:17" s="27" customFormat="1" ht="28.35" customHeight="1">
      <c r="A36" s="314"/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26"/>
    </row>
    <row r="37" spans="1:17" s="27" customFormat="1" ht="28.35" customHeight="1">
      <c r="A37" s="314" t="s">
        <v>194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26"/>
    </row>
    <row r="38" spans="1:17" s="27" customFormat="1" ht="28.35" customHeight="1">
      <c r="A38" s="314" t="s">
        <v>71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26"/>
      <c r="Q38" s="26"/>
    </row>
    <row r="39" spans="1:17" s="27" customFormat="1" ht="32.25" customHeight="1" thickBot="1">
      <c r="A39" s="314" t="s">
        <v>78</v>
      </c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26"/>
      <c r="Q39" s="26"/>
    </row>
    <row r="40" spans="1:17" s="28" customFormat="1" ht="30.75" customHeight="1">
      <c r="A40" s="305" t="s">
        <v>26</v>
      </c>
      <c r="B40" s="307" t="s">
        <v>20</v>
      </c>
      <c r="C40" s="308"/>
      <c r="D40" s="308"/>
      <c r="E40" s="308"/>
      <c r="F40" s="308"/>
      <c r="G40" s="309"/>
      <c r="I40" s="305" t="s">
        <v>26</v>
      </c>
      <c r="J40" s="307" t="s">
        <v>21</v>
      </c>
      <c r="K40" s="308"/>
      <c r="L40" s="308"/>
      <c r="M40" s="308"/>
      <c r="N40" s="308"/>
      <c r="O40" s="309"/>
    </row>
    <row r="41" spans="1:17" s="28" customFormat="1" ht="37.5" customHeight="1" thickBot="1">
      <c r="A41" s="306"/>
      <c r="B41" s="29" t="s">
        <v>0</v>
      </c>
      <c r="C41" s="29" t="s">
        <v>1</v>
      </c>
      <c r="D41" s="29" t="s">
        <v>27</v>
      </c>
      <c r="E41" s="29" t="s">
        <v>2</v>
      </c>
      <c r="F41" s="29" t="s">
        <v>3</v>
      </c>
      <c r="G41" s="30" t="s">
        <v>43</v>
      </c>
      <c r="I41" s="306"/>
      <c r="J41" s="29" t="s">
        <v>0</v>
      </c>
      <c r="K41" s="29" t="s">
        <v>1</v>
      </c>
      <c r="L41" s="29" t="s">
        <v>27</v>
      </c>
      <c r="M41" s="29" t="s">
        <v>2</v>
      </c>
      <c r="N41" s="29" t="s">
        <v>3</v>
      </c>
      <c r="O41" s="30" t="s">
        <v>43</v>
      </c>
    </row>
    <row r="42" spans="1:17" s="28" customFormat="1" ht="28.35" customHeight="1">
      <c r="A42" s="32" t="s">
        <v>303</v>
      </c>
      <c r="B42" s="33"/>
      <c r="C42" s="34"/>
      <c r="D42" s="33"/>
      <c r="E42" s="33"/>
      <c r="F42" s="33"/>
      <c r="G42" s="35"/>
      <c r="H42" s="36"/>
      <c r="I42" s="32" t="s">
        <v>303</v>
      </c>
      <c r="J42" s="33"/>
      <c r="K42" s="34"/>
      <c r="L42" s="33"/>
      <c r="M42" s="33"/>
      <c r="N42" s="33"/>
      <c r="O42" s="35"/>
    </row>
    <row r="43" spans="1:17" s="28" customFormat="1" ht="28.35" customHeight="1">
      <c r="A43" s="38" t="s">
        <v>99</v>
      </c>
      <c r="B43" s="41"/>
      <c r="C43" s="82"/>
      <c r="D43" s="33"/>
      <c r="E43" s="33"/>
      <c r="F43" s="33"/>
      <c r="G43" s="3"/>
      <c r="I43" s="38" t="s">
        <v>99</v>
      </c>
      <c r="J43" s="102"/>
      <c r="K43" s="106"/>
      <c r="L43" s="33"/>
      <c r="M43" s="33"/>
      <c r="N43" s="41"/>
      <c r="O43" s="42"/>
    </row>
    <row r="44" spans="1:17" s="28" customFormat="1" ht="28.35" customHeight="1">
      <c r="A44" s="38" t="s">
        <v>100</v>
      </c>
      <c r="B44" s="41" t="s">
        <v>146</v>
      </c>
      <c r="C44" s="82" t="s">
        <v>145</v>
      </c>
      <c r="D44" s="33">
        <v>0</v>
      </c>
      <c r="E44" s="33">
        <v>2</v>
      </c>
      <c r="F44" s="33">
        <v>1</v>
      </c>
      <c r="G44" s="3"/>
      <c r="I44" s="38" t="s">
        <v>100</v>
      </c>
      <c r="J44" s="102" t="s">
        <v>218</v>
      </c>
      <c r="K44" s="106" t="s">
        <v>143</v>
      </c>
      <c r="L44" s="33">
        <v>0</v>
      </c>
      <c r="M44" s="33">
        <v>2</v>
      </c>
      <c r="N44" s="41">
        <v>1</v>
      </c>
      <c r="O44" s="42"/>
    </row>
    <row r="45" spans="1:17" s="28" customFormat="1" ht="28.35" customHeight="1">
      <c r="A45" s="38" t="s">
        <v>101</v>
      </c>
      <c r="B45" s="41"/>
      <c r="C45" s="82"/>
      <c r="D45" s="33"/>
      <c r="E45" s="33"/>
      <c r="F45" s="33"/>
      <c r="G45" s="3"/>
      <c r="I45" s="38" t="s">
        <v>101</v>
      </c>
      <c r="J45" s="102"/>
      <c r="K45" s="106"/>
      <c r="L45" s="33"/>
      <c r="M45" s="33"/>
      <c r="N45" s="41"/>
      <c r="O45" s="42"/>
    </row>
    <row r="46" spans="1:17" s="28" customFormat="1" ht="28.35" customHeight="1">
      <c r="A46" s="40" t="s">
        <v>102</v>
      </c>
      <c r="B46" s="41"/>
      <c r="C46" s="82"/>
      <c r="D46" s="33"/>
      <c r="E46" s="33"/>
      <c r="F46" s="33"/>
      <c r="G46" s="3"/>
      <c r="I46" s="40" t="s">
        <v>102</v>
      </c>
      <c r="J46" s="102"/>
      <c r="K46" s="106"/>
      <c r="L46" s="33"/>
      <c r="M46" s="33"/>
      <c r="N46" s="41"/>
      <c r="O46" s="42"/>
    </row>
    <row r="47" spans="1:17" s="28" customFormat="1" ht="28.35" customHeight="1">
      <c r="A47" s="38" t="s">
        <v>103</v>
      </c>
      <c r="B47" s="41"/>
      <c r="C47" s="82"/>
      <c r="D47" s="33"/>
      <c r="E47" s="33"/>
      <c r="F47" s="33"/>
      <c r="G47" s="3"/>
      <c r="I47" s="38" t="s">
        <v>103</v>
      </c>
      <c r="J47" s="102"/>
      <c r="K47" s="106"/>
      <c r="L47" s="33"/>
      <c r="M47" s="33"/>
      <c r="N47" s="41"/>
      <c r="O47" s="42"/>
    </row>
    <row r="48" spans="1:17" s="28" customFormat="1" ht="28.35" customHeight="1">
      <c r="A48" s="40" t="s">
        <v>104</v>
      </c>
      <c r="B48" s="41"/>
      <c r="C48" s="82"/>
      <c r="D48" s="33"/>
      <c r="E48" s="33"/>
      <c r="F48" s="33"/>
      <c r="G48" s="3"/>
      <c r="I48" s="40" t="s">
        <v>104</v>
      </c>
      <c r="J48" s="102"/>
      <c r="K48" s="106"/>
      <c r="L48" s="33"/>
      <c r="M48" s="33"/>
      <c r="N48" s="41"/>
      <c r="O48" s="42"/>
    </row>
    <row r="49" spans="1:15" s="28" customFormat="1" ht="28.35" customHeight="1">
      <c r="A49" s="32" t="s">
        <v>302</v>
      </c>
      <c r="B49" s="50"/>
      <c r="C49" s="51"/>
      <c r="D49" s="50"/>
      <c r="E49" s="50"/>
      <c r="F49" s="50"/>
      <c r="G49" s="52"/>
      <c r="I49" s="32" t="s">
        <v>302</v>
      </c>
      <c r="J49" s="50"/>
      <c r="K49" s="51"/>
      <c r="L49" s="50"/>
      <c r="M49" s="50"/>
      <c r="N49" s="50"/>
      <c r="O49" s="52"/>
    </row>
    <row r="50" spans="1:15" s="28" customFormat="1" ht="28.35" customHeight="1">
      <c r="A50" s="156" t="s">
        <v>338</v>
      </c>
      <c r="B50" s="115" t="s">
        <v>184</v>
      </c>
      <c r="C50" s="174" t="s">
        <v>183</v>
      </c>
      <c r="D50" s="115">
        <v>1</v>
      </c>
      <c r="E50" s="115">
        <v>2</v>
      </c>
      <c r="F50" s="115">
        <v>2</v>
      </c>
      <c r="G50" s="123"/>
      <c r="H50" s="120"/>
      <c r="I50" s="156" t="s">
        <v>338</v>
      </c>
      <c r="J50" s="108"/>
      <c r="K50" s="109"/>
      <c r="L50" s="108"/>
      <c r="M50" s="108"/>
      <c r="N50" s="108"/>
      <c r="O50" s="118"/>
    </row>
    <row r="51" spans="1:15" s="28" customFormat="1" ht="28.35" customHeight="1">
      <c r="A51" s="53" t="s">
        <v>292</v>
      </c>
      <c r="B51" s="50" t="s">
        <v>187</v>
      </c>
      <c r="C51" s="51" t="s">
        <v>48</v>
      </c>
      <c r="D51" s="54">
        <v>2</v>
      </c>
      <c r="E51" s="54">
        <v>2</v>
      </c>
      <c r="F51" s="54">
        <v>3</v>
      </c>
      <c r="G51" s="118"/>
      <c r="H51" s="120"/>
      <c r="I51" s="53" t="s">
        <v>292</v>
      </c>
      <c r="J51" s="50" t="s">
        <v>190</v>
      </c>
      <c r="K51" s="51" t="s">
        <v>191</v>
      </c>
      <c r="L51" s="50">
        <v>2</v>
      </c>
      <c r="M51" s="50">
        <v>2</v>
      </c>
      <c r="N51" s="50">
        <v>3</v>
      </c>
      <c r="O51" s="118"/>
    </row>
    <row r="52" spans="1:15" s="28" customFormat="1" ht="28.35" customHeight="1">
      <c r="A52" s="38"/>
      <c r="B52" s="50" t="s">
        <v>188</v>
      </c>
      <c r="C52" s="51" t="s">
        <v>55</v>
      </c>
      <c r="D52" s="50">
        <v>2</v>
      </c>
      <c r="E52" s="50">
        <v>2</v>
      </c>
      <c r="F52" s="50">
        <v>3</v>
      </c>
      <c r="G52" s="118"/>
      <c r="H52" s="120"/>
      <c r="I52" s="38"/>
      <c r="J52" s="50" t="s">
        <v>192</v>
      </c>
      <c r="K52" s="51" t="s">
        <v>50</v>
      </c>
      <c r="L52" s="50">
        <v>2</v>
      </c>
      <c r="M52" s="50">
        <v>2</v>
      </c>
      <c r="N52" s="50">
        <v>3</v>
      </c>
      <c r="O52" s="118"/>
    </row>
    <row r="53" spans="1:15" s="28" customFormat="1" ht="28.35" customHeight="1">
      <c r="A53" s="38"/>
      <c r="B53" s="50" t="s">
        <v>189</v>
      </c>
      <c r="C53" s="51" t="s">
        <v>54</v>
      </c>
      <c r="D53" s="50">
        <v>1</v>
      </c>
      <c r="E53" s="50">
        <v>2</v>
      </c>
      <c r="F53" s="50">
        <v>2</v>
      </c>
      <c r="G53" s="118"/>
      <c r="H53" s="120"/>
      <c r="I53" s="38"/>
      <c r="J53" s="50" t="s">
        <v>193</v>
      </c>
      <c r="K53" s="51" t="s">
        <v>56</v>
      </c>
      <c r="L53" s="50">
        <v>1</v>
      </c>
      <c r="M53" s="50">
        <v>2</v>
      </c>
      <c r="N53" s="50">
        <v>2</v>
      </c>
      <c r="O53" s="118"/>
    </row>
    <row r="54" spans="1:15" s="28" customFormat="1" ht="28.35" customHeight="1">
      <c r="A54" s="38"/>
      <c r="B54" s="50"/>
      <c r="C54" s="51"/>
      <c r="D54" s="50"/>
      <c r="E54" s="50"/>
      <c r="F54" s="50"/>
      <c r="G54" s="118"/>
      <c r="H54" s="120"/>
      <c r="I54" s="38"/>
      <c r="J54" s="50"/>
      <c r="K54" s="51"/>
      <c r="L54" s="50"/>
      <c r="M54" s="50"/>
      <c r="N54" s="50"/>
      <c r="O54" s="118"/>
    </row>
    <row r="55" spans="1:15" s="28" customFormat="1" ht="28.35" customHeight="1">
      <c r="A55" s="38" t="s">
        <v>294</v>
      </c>
      <c r="B55" s="50" t="s">
        <v>195</v>
      </c>
      <c r="C55" s="51" t="s">
        <v>196</v>
      </c>
      <c r="D55" s="50">
        <v>1</v>
      </c>
      <c r="E55" s="50">
        <v>2</v>
      </c>
      <c r="F55" s="50">
        <v>2</v>
      </c>
      <c r="G55" s="118"/>
      <c r="H55" s="120"/>
      <c r="I55" s="38" t="s">
        <v>294</v>
      </c>
      <c r="J55" s="50" t="s">
        <v>201</v>
      </c>
      <c r="K55" s="51" t="s">
        <v>202</v>
      </c>
      <c r="L55" s="50">
        <v>2</v>
      </c>
      <c r="M55" s="50">
        <v>2</v>
      </c>
      <c r="N55" s="50">
        <v>3</v>
      </c>
      <c r="O55" s="118"/>
    </row>
    <row r="56" spans="1:15" s="28" customFormat="1" ht="28.35" customHeight="1">
      <c r="A56" s="38"/>
      <c r="B56" s="50" t="s">
        <v>198</v>
      </c>
      <c r="C56" s="51" t="s">
        <v>197</v>
      </c>
      <c r="D56" s="50">
        <v>2</v>
      </c>
      <c r="E56" s="50">
        <v>2</v>
      </c>
      <c r="F56" s="50">
        <v>3</v>
      </c>
      <c r="G56" s="118"/>
      <c r="H56" s="120"/>
      <c r="I56" s="121"/>
      <c r="J56" s="50" t="s">
        <v>215</v>
      </c>
      <c r="K56" s="51" t="s">
        <v>57</v>
      </c>
      <c r="L56" s="50">
        <v>2</v>
      </c>
      <c r="M56" s="50">
        <v>2</v>
      </c>
      <c r="N56" s="50">
        <v>3</v>
      </c>
      <c r="O56" s="118"/>
    </row>
    <row r="57" spans="1:15" s="28" customFormat="1" ht="28.35" customHeight="1">
      <c r="A57" s="144" t="s">
        <v>293</v>
      </c>
      <c r="B57" s="50"/>
      <c r="C57" s="51"/>
      <c r="D57" s="50"/>
      <c r="E57" s="50"/>
      <c r="F57" s="50"/>
      <c r="G57" s="118"/>
      <c r="H57" s="120"/>
      <c r="I57" s="144" t="s">
        <v>293</v>
      </c>
      <c r="J57" s="50"/>
      <c r="K57" s="51"/>
      <c r="L57" s="50"/>
      <c r="M57" s="50"/>
      <c r="N57" s="50"/>
      <c r="O57" s="118"/>
    </row>
    <row r="58" spans="1:15" s="28" customFormat="1" ht="28.35" customHeight="1">
      <c r="A58" s="38" t="s">
        <v>339</v>
      </c>
      <c r="B58" s="50"/>
      <c r="C58" s="51"/>
      <c r="D58" s="50"/>
      <c r="E58" s="50"/>
      <c r="F58" s="50"/>
      <c r="G58" s="118"/>
      <c r="H58" s="120"/>
      <c r="I58" s="38" t="s">
        <v>339</v>
      </c>
      <c r="J58" s="50"/>
      <c r="K58" s="51"/>
      <c r="L58" s="50"/>
      <c r="M58" s="50"/>
      <c r="N58" s="50"/>
      <c r="O58" s="118"/>
    </row>
    <row r="59" spans="1:15" s="28" customFormat="1" ht="28.35" customHeight="1">
      <c r="A59" s="32" t="s">
        <v>25</v>
      </c>
      <c r="B59" s="50" t="s">
        <v>199</v>
      </c>
      <c r="C59" s="51" t="s">
        <v>200</v>
      </c>
      <c r="D59" s="50">
        <v>2</v>
      </c>
      <c r="E59" s="50">
        <v>2</v>
      </c>
      <c r="F59" s="50">
        <v>3</v>
      </c>
      <c r="G59" s="118"/>
      <c r="H59" s="120"/>
      <c r="I59" s="32" t="s">
        <v>25</v>
      </c>
      <c r="J59" s="50" t="s">
        <v>211</v>
      </c>
      <c r="K59" s="51" t="s">
        <v>212</v>
      </c>
      <c r="L59" s="50">
        <v>2</v>
      </c>
      <c r="M59" s="50">
        <v>2</v>
      </c>
      <c r="N59" s="50">
        <v>3</v>
      </c>
      <c r="O59" s="118"/>
    </row>
    <row r="60" spans="1:15" s="28" customFormat="1" ht="28.35" customHeight="1">
      <c r="A60" s="32" t="s">
        <v>28</v>
      </c>
      <c r="B60" s="54" t="s">
        <v>156</v>
      </c>
      <c r="C60" s="46" t="s">
        <v>13</v>
      </c>
      <c r="D60" s="54">
        <v>0</v>
      </c>
      <c r="E60" s="54">
        <v>2</v>
      </c>
      <c r="F60" s="54">
        <v>0</v>
      </c>
      <c r="G60" s="122"/>
      <c r="H60" s="120"/>
      <c r="I60" s="32" t="s">
        <v>28</v>
      </c>
      <c r="J60" s="54" t="s">
        <v>157</v>
      </c>
      <c r="K60" s="46" t="s">
        <v>45</v>
      </c>
      <c r="L60" s="54">
        <v>0</v>
      </c>
      <c r="M60" s="54">
        <v>2</v>
      </c>
      <c r="N60" s="54">
        <v>0</v>
      </c>
      <c r="O60" s="118"/>
    </row>
    <row r="61" spans="1:15" s="28" customFormat="1" ht="28.35" customHeight="1" thickBot="1">
      <c r="A61" s="79"/>
      <c r="B61" s="80"/>
      <c r="C61" s="46"/>
      <c r="D61" s="54"/>
      <c r="E61" s="54"/>
      <c r="F61" s="54"/>
      <c r="G61" s="55"/>
      <c r="I61" s="79"/>
      <c r="J61" s="46"/>
      <c r="K61" s="46"/>
      <c r="L61" s="54"/>
      <c r="M61" s="54"/>
      <c r="N61" s="54"/>
      <c r="O61" s="55"/>
    </row>
    <row r="62" spans="1:15" s="28" customFormat="1" ht="28.35" customHeight="1" thickBot="1">
      <c r="A62" s="57" t="s">
        <v>19</v>
      </c>
      <c r="B62" s="58"/>
      <c r="C62" s="58"/>
      <c r="D62" s="81">
        <f>SUM(D42:D61)</f>
        <v>11</v>
      </c>
      <c r="E62" s="81">
        <f>SUM(E42:E61)</f>
        <v>18</v>
      </c>
      <c r="F62" s="81">
        <f>SUM(F42:F61)</f>
        <v>19</v>
      </c>
      <c r="G62" s="60"/>
      <c r="I62" s="57" t="s">
        <v>19</v>
      </c>
      <c r="J62" s="61"/>
      <c r="K62" s="62"/>
      <c r="L62" s="81">
        <f>SUM(L42:L61)</f>
        <v>11</v>
      </c>
      <c r="M62" s="81">
        <f>SUM(M42:M61)</f>
        <v>16</v>
      </c>
      <c r="N62" s="81">
        <f>SUM(N42:N61)</f>
        <v>18</v>
      </c>
      <c r="O62" s="60"/>
    </row>
    <row r="63" spans="1:15" s="7" customFormat="1" ht="21.75" customHeight="1">
      <c r="A63" s="65"/>
      <c r="B63" s="66"/>
      <c r="C63" s="67"/>
      <c r="D63" s="68"/>
      <c r="E63" s="69"/>
      <c r="F63" s="68"/>
      <c r="G63" s="70"/>
    </row>
    <row r="64" spans="1:15" s="7" customFormat="1" ht="21.75" customHeight="1">
      <c r="A64" s="71"/>
      <c r="B64" s="66"/>
      <c r="C64" s="67"/>
      <c r="D64" s="68"/>
      <c r="E64" s="69"/>
      <c r="F64" s="68"/>
      <c r="G64" s="70"/>
    </row>
    <row r="65" spans="1:17" s="7" customFormat="1" ht="21.75" customHeight="1">
      <c r="A65" s="71"/>
      <c r="B65" s="66"/>
      <c r="C65" s="67"/>
      <c r="D65" s="68"/>
      <c r="E65" s="69"/>
      <c r="F65" s="68"/>
      <c r="G65" s="70"/>
    </row>
    <row r="66" spans="1:17" s="7" customFormat="1" ht="21.75" customHeight="1">
      <c r="A66" s="71"/>
      <c r="B66" s="66"/>
      <c r="C66" s="67"/>
      <c r="D66" s="68"/>
      <c r="E66" s="69"/>
      <c r="F66" s="68"/>
      <c r="G66" s="70"/>
    </row>
    <row r="67" spans="1:17" s="7" customFormat="1" ht="23.25" customHeight="1">
      <c r="A67" s="72"/>
      <c r="B67" s="5"/>
      <c r="C67" s="5"/>
      <c r="D67" s="6"/>
      <c r="E67" s="6"/>
      <c r="F67" s="6"/>
      <c r="G67" s="6"/>
      <c r="H67" s="73"/>
      <c r="I67" s="4"/>
      <c r="J67" s="74"/>
      <c r="K67" s="75"/>
      <c r="L67" s="76"/>
      <c r="M67" s="76"/>
      <c r="N67" s="76"/>
      <c r="O67" s="76"/>
    </row>
    <row r="68" spans="1:17" s="7" customFormat="1" ht="28.35" customHeight="1">
      <c r="A68" s="72"/>
      <c r="B68" s="5"/>
      <c r="C68" s="5"/>
      <c r="D68" s="6"/>
      <c r="E68" s="6"/>
      <c r="F68" s="6"/>
      <c r="G68" s="6"/>
      <c r="I68" s="4"/>
      <c r="J68" s="74"/>
      <c r="K68" s="75"/>
      <c r="L68" s="76"/>
      <c r="M68" s="76"/>
      <c r="N68" s="76"/>
      <c r="O68" s="76"/>
    </row>
    <row r="69" spans="1:17" s="27" customFormat="1" ht="28.35" customHeight="1">
      <c r="A69" s="314"/>
      <c r="B69" s="314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26"/>
    </row>
    <row r="70" spans="1:17" s="27" customFormat="1" ht="28.35" customHeight="1">
      <c r="A70" s="314" t="s">
        <v>119</v>
      </c>
      <c r="B70" s="314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26"/>
    </row>
    <row r="71" spans="1:17" s="27" customFormat="1" ht="28.35" customHeight="1">
      <c r="A71" s="314" t="s">
        <v>72</v>
      </c>
      <c r="B71" s="314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26"/>
      <c r="Q71" s="26"/>
    </row>
    <row r="72" spans="1:17" s="27" customFormat="1" ht="32.25" customHeight="1" thickBot="1">
      <c r="A72" s="314" t="s">
        <v>79</v>
      </c>
      <c r="B72" s="314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26"/>
      <c r="Q72" s="26"/>
    </row>
    <row r="73" spans="1:17" s="28" customFormat="1" ht="30.75" customHeight="1">
      <c r="A73" s="305" t="s">
        <v>26</v>
      </c>
      <c r="B73" s="307" t="s">
        <v>22</v>
      </c>
      <c r="C73" s="308"/>
      <c r="D73" s="308"/>
      <c r="E73" s="308"/>
      <c r="F73" s="308"/>
      <c r="G73" s="309"/>
      <c r="I73" s="305" t="s">
        <v>26</v>
      </c>
      <c r="J73" s="307" t="s">
        <v>23</v>
      </c>
      <c r="K73" s="308"/>
      <c r="L73" s="308"/>
      <c r="M73" s="308"/>
      <c r="N73" s="308"/>
      <c r="O73" s="309"/>
    </row>
    <row r="74" spans="1:17" s="28" customFormat="1" ht="37.5" customHeight="1" thickBot="1">
      <c r="A74" s="306"/>
      <c r="B74" s="29" t="s">
        <v>0</v>
      </c>
      <c r="C74" s="29" t="s">
        <v>1</v>
      </c>
      <c r="D74" s="29" t="s">
        <v>27</v>
      </c>
      <c r="E74" s="29" t="s">
        <v>2</v>
      </c>
      <c r="F74" s="29" t="s">
        <v>3</v>
      </c>
      <c r="G74" s="30" t="s">
        <v>43</v>
      </c>
      <c r="I74" s="306"/>
      <c r="J74" s="29" t="s">
        <v>0</v>
      </c>
      <c r="K74" s="29" t="s">
        <v>1</v>
      </c>
      <c r="L74" s="29" t="s">
        <v>27</v>
      </c>
      <c r="M74" s="29" t="s">
        <v>2</v>
      </c>
      <c r="N74" s="29" t="s">
        <v>3</v>
      </c>
      <c r="O74" s="30" t="s">
        <v>43</v>
      </c>
    </row>
    <row r="75" spans="1:17" s="28" customFormat="1" ht="28.35" customHeight="1">
      <c r="A75" s="32" t="s">
        <v>303</v>
      </c>
      <c r="B75" s="33" t="s">
        <v>18</v>
      </c>
      <c r="C75" s="37" t="s">
        <v>18</v>
      </c>
      <c r="D75" s="33"/>
      <c r="E75" s="33"/>
      <c r="F75" s="33"/>
      <c r="G75" s="35"/>
      <c r="H75" s="36"/>
      <c r="I75" s="32" t="s">
        <v>303</v>
      </c>
      <c r="J75" s="33" t="s">
        <v>18</v>
      </c>
      <c r="K75" s="37" t="s">
        <v>18</v>
      </c>
      <c r="L75" s="33"/>
      <c r="M75" s="33"/>
      <c r="N75" s="33"/>
      <c r="O75" s="35"/>
    </row>
    <row r="76" spans="1:17" s="28" customFormat="1" ht="28.35" customHeight="1">
      <c r="A76" s="38" t="s">
        <v>99</v>
      </c>
      <c r="B76" s="33"/>
      <c r="C76" s="37"/>
      <c r="D76" s="33"/>
      <c r="E76" s="33"/>
      <c r="F76" s="33"/>
      <c r="G76" s="35"/>
      <c r="H76" s="124"/>
      <c r="I76" s="38" t="s">
        <v>99</v>
      </c>
      <c r="J76" s="33"/>
      <c r="K76" s="37"/>
      <c r="L76" s="33"/>
      <c r="M76" s="33"/>
      <c r="N76" s="33"/>
      <c r="O76" s="35"/>
    </row>
    <row r="77" spans="1:17" s="28" customFormat="1" ht="28.35" customHeight="1">
      <c r="A77" s="38" t="s">
        <v>100</v>
      </c>
      <c r="B77" s="33" t="s">
        <v>160</v>
      </c>
      <c r="C77" s="34" t="s">
        <v>161</v>
      </c>
      <c r="D77" s="33">
        <v>0</v>
      </c>
      <c r="E77" s="33">
        <v>2</v>
      </c>
      <c r="F77" s="33">
        <v>1</v>
      </c>
      <c r="G77" s="35"/>
      <c r="H77" s="124"/>
      <c r="I77" s="38" t="s">
        <v>100</v>
      </c>
      <c r="J77" s="33" t="s">
        <v>248</v>
      </c>
      <c r="K77" s="34" t="s">
        <v>249</v>
      </c>
      <c r="L77" s="33">
        <v>0</v>
      </c>
      <c r="M77" s="33">
        <v>2</v>
      </c>
      <c r="N77" s="33">
        <v>1</v>
      </c>
      <c r="O77" s="35"/>
    </row>
    <row r="78" spans="1:17" s="28" customFormat="1" ht="28.35" customHeight="1">
      <c r="A78" s="38" t="s">
        <v>101</v>
      </c>
      <c r="B78" s="33"/>
      <c r="C78" s="37"/>
      <c r="D78" s="33"/>
      <c r="E78" s="33"/>
      <c r="F78" s="33"/>
      <c r="G78" s="35"/>
      <c r="H78" s="124"/>
      <c r="I78" s="38" t="s">
        <v>101</v>
      </c>
      <c r="J78" s="33"/>
      <c r="K78" s="37"/>
      <c r="L78" s="33"/>
      <c r="M78" s="33"/>
      <c r="N78" s="33"/>
      <c r="O78" s="35"/>
    </row>
    <row r="79" spans="1:17" s="28" customFormat="1" ht="28.35" customHeight="1">
      <c r="A79" s="40" t="s">
        <v>102</v>
      </c>
      <c r="B79" s="33"/>
      <c r="C79" s="37"/>
      <c r="D79" s="33"/>
      <c r="E79" s="33"/>
      <c r="F79" s="33"/>
      <c r="G79" s="35"/>
      <c r="H79" s="124"/>
      <c r="I79" s="40" t="s">
        <v>102</v>
      </c>
      <c r="J79" s="33"/>
      <c r="K79" s="37"/>
      <c r="L79" s="33"/>
      <c r="M79" s="33"/>
      <c r="N79" s="33"/>
      <c r="O79" s="35"/>
    </row>
    <row r="80" spans="1:17" s="28" customFormat="1" ht="28.35" customHeight="1">
      <c r="A80" s="38" t="s">
        <v>103</v>
      </c>
      <c r="B80" s="33"/>
      <c r="C80" s="37"/>
      <c r="D80" s="33"/>
      <c r="E80" s="33"/>
      <c r="F80" s="33"/>
      <c r="G80" s="35"/>
      <c r="H80" s="124"/>
      <c r="I80" s="38" t="s">
        <v>103</v>
      </c>
      <c r="J80" s="33"/>
      <c r="K80" s="37"/>
      <c r="L80" s="33"/>
      <c r="M80" s="33"/>
      <c r="N80" s="33"/>
      <c r="O80" s="35"/>
    </row>
    <row r="81" spans="1:15" s="28" customFormat="1" ht="28.35" customHeight="1">
      <c r="A81" s="40" t="s">
        <v>104</v>
      </c>
      <c r="B81" s="33"/>
      <c r="C81" s="37"/>
      <c r="D81" s="33"/>
      <c r="E81" s="33"/>
      <c r="F81" s="33"/>
      <c r="G81" s="35"/>
      <c r="H81" s="124"/>
      <c r="I81" s="40" t="s">
        <v>104</v>
      </c>
      <c r="J81" s="33"/>
      <c r="K81" s="37"/>
      <c r="L81" s="33"/>
      <c r="M81" s="33"/>
      <c r="N81" s="33"/>
      <c r="O81" s="35"/>
    </row>
    <row r="82" spans="1:15" s="28" customFormat="1" ht="28.35" customHeight="1">
      <c r="A82" s="32" t="s">
        <v>302</v>
      </c>
      <c r="B82" s="50"/>
      <c r="C82" s="51"/>
      <c r="D82" s="50"/>
      <c r="E82" s="50"/>
      <c r="F82" s="50"/>
      <c r="G82" s="52"/>
      <c r="I82" s="32" t="s">
        <v>93</v>
      </c>
      <c r="J82" s="50"/>
      <c r="K82" s="51"/>
      <c r="L82" s="50"/>
      <c r="M82" s="50"/>
      <c r="N82" s="50"/>
      <c r="O82" s="52"/>
    </row>
    <row r="83" spans="1:15" s="28" customFormat="1" ht="28.35" customHeight="1">
      <c r="A83" s="156" t="s">
        <v>338</v>
      </c>
      <c r="B83" s="108"/>
      <c r="C83" s="109"/>
      <c r="D83" s="108"/>
      <c r="E83" s="108"/>
      <c r="F83" s="108"/>
      <c r="G83" s="52"/>
      <c r="I83" s="156" t="s">
        <v>338</v>
      </c>
      <c r="J83" s="108"/>
      <c r="K83" s="109"/>
      <c r="L83" s="108"/>
      <c r="M83" s="108"/>
      <c r="N83" s="108"/>
      <c r="O83" s="52"/>
    </row>
    <row r="84" spans="1:15" s="28" customFormat="1" ht="28.35" customHeight="1">
      <c r="A84" s="53" t="s">
        <v>292</v>
      </c>
      <c r="B84" s="50" t="s">
        <v>203</v>
      </c>
      <c r="C84" s="51" t="s">
        <v>52</v>
      </c>
      <c r="D84" s="50">
        <v>2</v>
      </c>
      <c r="E84" s="50">
        <v>2</v>
      </c>
      <c r="F84" s="50">
        <v>3</v>
      </c>
      <c r="G84" s="52"/>
      <c r="I84" s="53" t="s">
        <v>292</v>
      </c>
      <c r="J84" s="50" t="s">
        <v>204</v>
      </c>
      <c r="K84" s="51" t="s">
        <v>51</v>
      </c>
      <c r="L84" s="50">
        <v>2</v>
      </c>
      <c r="M84" s="50">
        <v>2</v>
      </c>
      <c r="N84" s="50">
        <v>3</v>
      </c>
      <c r="O84" s="52"/>
    </row>
    <row r="85" spans="1:15" s="28" customFormat="1" ht="28.35" customHeight="1">
      <c r="A85" s="53"/>
      <c r="B85" s="50"/>
      <c r="C85" s="51"/>
      <c r="D85" s="50"/>
      <c r="E85" s="50"/>
      <c r="F85" s="50"/>
      <c r="G85" s="52"/>
      <c r="I85" s="53"/>
      <c r="J85" s="50" t="s">
        <v>205</v>
      </c>
      <c r="K85" s="51" t="s">
        <v>206</v>
      </c>
      <c r="L85" s="50">
        <v>2</v>
      </c>
      <c r="M85" s="50">
        <v>0</v>
      </c>
      <c r="N85" s="50">
        <v>2</v>
      </c>
      <c r="O85" s="52"/>
    </row>
    <row r="86" spans="1:15" s="28" customFormat="1" ht="28.35" customHeight="1">
      <c r="A86" s="53"/>
      <c r="B86" s="108"/>
      <c r="C86" s="109"/>
      <c r="D86" s="108"/>
      <c r="E86" s="108"/>
      <c r="F86" s="108"/>
      <c r="G86" s="52"/>
      <c r="I86" s="53"/>
      <c r="J86" s="108"/>
      <c r="K86" s="109"/>
      <c r="L86" s="108"/>
      <c r="M86" s="108"/>
      <c r="N86" s="108"/>
      <c r="O86" s="52"/>
    </row>
    <row r="87" spans="1:15" s="28" customFormat="1" ht="28.35" customHeight="1">
      <c r="A87" s="38" t="s">
        <v>294</v>
      </c>
      <c r="B87" s="50" t="s">
        <v>214</v>
      </c>
      <c r="C87" s="51" t="s">
        <v>213</v>
      </c>
      <c r="D87" s="50">
        <v>2</v>
      </c>
      <c r="E87" s="50">
        <v>2</v>
      </c>
      <c r="F87" s="50">
        <v>3</v>
      </c>
      <c r="G87" s="52"/>
      <c r="I87" s="38" t="s">
        <v>294</v>
      </c>
      <c r="J87" s="50" t="s">
        <v>210</v>
      </c>
      <c r="K87" s="51" t="s">
        <v>53</v>
      </c>
      <c r="L87" s="50">
        <v>2</v>
      </c>
      <c r="M87" s="50">
        <v>2</v>
      </c>
      <c r="N87" s="50">
        <v>3</v>
      </c>
      <c r="O87" s="52"/>
    </row>
    <row r="88" spans="1:15" s="28" customFormat="1" ht="28.35" customHeight="1">
      <c r="A88" s="144" t="s">
        <v>293</v>
      </c>
      <c r="B88" s="50" t="s">
        <v>207</v>
      </c>
      <c r="C88" s="51" t="s">
        <v>317</v>
      </c>
      <c r="D88" s="50" t="s">
        <v>24</v>
      </c>
      <c r="E88" s="50" t="s">
        <v>24</v>
      </c>
      <c r="F88" s="50">
        <v>4</v>
      </c>
      <c r="G88" s="52"/>
      <c r="I88" s="144" t="s">
        <v>293</v>
      </c>
      <c r="J88" s="108"/>
      <c r="K88" s="125"/>
      <c r="L88" s="108"/>
      <c r="M88" s="108"/>
      <c r="N88" s="108"/>
      <c r="O88" s="52"/>
    </row>
    <row r="89" spans="1:15" s="28" customFormat="1" ht="28.35" customHeight="1">
      <c r="A89" s="38" t="s">
        <v>339</v>
      </c>
      <c r="B89" s="108"/>
      <c r="C89" s="51"/>
      <c r="D89" s="108"/>
      <c r="E89" s="108"/>
      <c r="F89" s="108"/>
      <c r="G89" s="52"/>
      <c r="I89" s="38" t="s">
        <v>339</v>
      </c>
      <c r="J89" s="50" t="s">
        <v>208</v>
      </c>
      <c r="K89" s="51" t="s">
        <v>209</v>
      </c>
      <c r="L89" s="50" t="s">
        <v>24</v>
      </c>
      <c r="M89" s="50" t="s">
        <v>24</v>
      </c>
      <c r="N89" s="50">
        <v>4</v>
      </c>
      <c r="O89" s="52"/>
    </row>
    <row r="90" spans="1:15" s="28" customFormat="1" ht="28.35" customHeight="1">
      <c r="A90" s="32" t="s">
        <v>25</v>
      </c>
      <c r="B90" s="50"/>
      <c r="C90" s="51"/>
      <c r="D90" s="50"/>
      <c r="E90" s="50"/>
      <c r="F90" s="50"/>
      <c r="G90" s="52"/>
      <c r="I90" s="32" t="s">
        <v>25</v>
      </c>
      <c r="J90" s="50" t="s">
        <v>217</v>
      </c>
      <c r="K90" s="51" t="s">
        <v>216</v>
      </c>
      <c r="L90" s="50">
        <v>2</v>
      </c>
      <c r="M90" s="50">
        <v>2</v>
      </c>
      <c r="N90" s="50">
        <v>3</v>
      </c>
      <c r="O90" s="52"/>
    </row>
    <row r="91" spans="1:15" s="28" customFormat="1" ht="28.35" customHeight="1">
      <c r="A91" s="32" t="s">
        <v>28</v>
      </c>
      <c r="B91" s="54" t="s">
        <v>172</v>
      </c>
      <c r="C91" s="46" t="s">
        <v>14</v>
      </c>
      <c r="D91" s="54">
        <v>0</v>
      </c>
      <c r="E91" s="54">
        <v>2</v>
      </c>
      <c r="F91" s="54">
        <v>0</v>
      </c>
      <c r="G91" s="55"/>
      <c r="I91" s="32" t="s">
        <v>28</v>
      </c>
      <c r="J91" s="54" t="s">
        <v>173</v>
      </c>
      <c r="K91" s="46" t="s">
        <v>15</v>
      </c>
      <c r="L91" s="54">
        <v>0</v>
      </c>
      <c r="M91" s="54">
        <v>2</v>
      </c>
      <c r="N91" s="54">
        <v>0</v>
      </c>
      <c r="O91" s="52"/>
    </row>
    <row r="92" spans="1:15" s="28" customFormat="1" ht="28.35" customHeight="1" thickBot="1">
      <c r="A92" s="79"/>
      <c r="B92" s="80"/>
      <c r="C92" s="46"/>
      <c r="D92" s="54"/>
      <c r="E92" s="54"/>
      <c r="F92" s="54"/>
      <c r="G92" s="55"/>
      <c r="I92" s="79"/>
      <c r="J92" s="46"/>
      <c r="K92" s="46"/>
      <c r="L92" s="54"/>
      <c r="M92" s="54"/>
      <c r="N92" s="54"/>
      <c r="O92" s="55"/>
    </row>
    <row r="93" spans="1:15" s="28" customFormat="1" ht="28.35" customHeight="1" thickBot="1">
      <c r="A93" s="57" t="s">
        <v>19</v>
      </c>
      <c r="B93" s="58"/>
      <c r="C93" s="58"/>
      <c r="D93" s="81">
        <f>SUM(D75:D92)</f>
        <v>4</v>
      </c>
      <c r="E93" s="81">
        <f>SUM(E75:E92)</f>
        <v>8</v>
      </c>
      <c r="F93" s="81">
        <f>SUM(F75:F92)</f>
        <v>11</v>
      </c>
      <c r="G93" s="60"/>
      <c r="I93" s="57" t="s">
        <v>19</v>
      </c>
      <c r="J93" s="61"/>
      <c r="K93" s="62"/>
      <c r="L93" s="81">
        <f>SUM(L75:L92)</f>
        <v>8</v>
      </c>
      <c r="M93" s="81">
        <f>SUM(M75:M92)</f>
        <v>10</v>
      </c>
      <c r="N93" s="81">
        <f>SUM(N75:N92)</f>
        <v>16</v>
      </c>
      <c r="O93" s="60"/>
    </row>
    <row r="94" spans="1:15" s="7" customFormat="1" ht="37.5" customHeight="1" thickBot="1">
      <c r="A94" s="71"/>
      <c r="B94" s="66"/>
      <c r="C94" s="67"/>
      <c r="D94" s="68"/>
      <c r="E94" s="69"/>
      <c r="F94" s="68"/>
      <c r="G94" s="70"/>
      <c r="I94" s="83"/>
      <c r="J94" s="84"/>
      <c r="K94" s="85" t="s">
        <v>63</v>
      </c>
      <c r="L94" s="86">
        <f>D27+L27+D62+L62+D93+L93</f>
        <v>61</v>
      </c>
      <c r="M94" s="86">
        <f>E27+M27+E62+M62+E93+M93</f>
        <v>86</v>
      </c>
      <c r="N94" s="86">
        <f>F27+N27+F62+N62+F93+N93</f>
        <v>106</v>
      </c>
      <c r="O94" s="87"/>
    </row>
    <row r="95" spans="1:15" s="7" customFormat="1" ht="21.75" customHeight="1">
      <c r="A95" s="71"/>
      <c r="B95" s="66"/>
      <c r="C95" s="67"/>
      <c r="D95" s="68"/>
      <c r="E95" s="69"/>
      <c r="F95" s="68"/>
      <c r="G95" s="70"/>
    </row>
    <row r="96" spans="1:15" s="7" customFormat="1" ht="21.75" customHeight="1">
      <c r="A96" s="71"/>
      <c r="B96" s="66"/>
      <c r="C96" s="67"/>
      <c r="D96" s="68"/>
      <c r="E96" s="69"/>
      <c r="F96" s="68"/>
      <c r="G96" s="70"/>
    </row>
    <row r="97" spans="1:16" s="7" customFormat="1" ht="21.75" customHeight="1">
      <c r="A97" s="71"/>
      <c r="B97" s="66"/>
      <c r="C97" s="67"/>
      <c r="D97" s="68"/>
      <c r="E97" s="69"/>
      <c r="F97" s="68"/>
      <c r="G97" s="70"/>
    </row>
    <row r="98" spans="1:16" s="7" customFormat="1" ht="23.25" customHeight="1">
      <c r="A98" s="72"/>
      <c r="B98" s="5"/>
      <c r="C98" s="5"/>
      <c r="D98" s="6"/>
      <c r="E98" s="6"/>
      <c r="F98" s="6"/>
      <c r="G98" s="6"/>
      <c r="H98" s="73"/>
      <c r="I98" s="4"/>
      <c r="J98" s="74"/>
      <c r="K98" s="75"/>
      <c r="L98" s="76"/>
      <c r="M98" s="76"/>
      <c r="N98" s="76"/>
      <c r="O98" s="76"/>
    </row>
    <row r="99" spans="1:16" s="7" customFormat="1" ht="25.5" customHeight="1">
      <c r="A99" s="72"/>
      <c r="B99" s="5"/>
      <c r="C99" s="5"/>
      <c r="D99" s="6"/>
      <c r="E99" s="6"/>
      <c r="F99" s="6"/>
      <c r="G99" s="6"/>
      <c r="H99" s="73"/>
      <c r="I99" s="4"/>
      <c r="J99" s="74"/>
      <c r="K99" s="75"/>
      <c r="L99" s="76"/>
      <c r="M99" s="76"/>
      <c r="N99" s="76"/>
      <c r="O99" s="76"/>
    </row>
    <row r="100" spans="1:16" s="7" customFormat="1" ht="28.35" customHeight="1">
      <c r="A100" s="72"/>
      <c r="B100" s="5"/>
      <c r="C100" s="5"/>
      <c r="D100" s="6"/>
      <c r="E100" s="6"/>
      <c r="F100" s="6"/>
      <c r="G100" s="6"/>
      <c r="H100" s="73"/>
      <c r="I100" s="4"/>
      <c r="J100" s="74"/>
      <c r="K100" s="75"/>
      <c r="L100" s="76"/>
      <c r="M100" s="76"/>
      <c r="N100" s="76"/>
      <c r="O100" s="76"/>
    </row>
    <row r="101" spans="1:16" s="7" customFormat="1" ht="28.35" customHeight="1">
      <c r="A101" s="72"/>
      <c r="B101" s="5"/>
      <c r="C101" s="5"/>
      <c r="D101" s="6"/>
      <c r="E101" s="6"/>
      <c r="F101" s="6"/>
      <c r="G101" s="6"/>
      <c r="H101" s="73"/>
      <c r="I101" s="4"/>
      <c r="J101" s="74"/>
      <c r="K101" s="75"/>
      <c r="L101" s="76"/>
      <c r="M101" s="76"/>
      <c r="N101" s="76"/>
      <c r="O101" s="76"/>
    </row>
    <row r="102" spans="1:16" s="7" customFormat="1" ht="28.35" customHeight="1">
      <c r="A102" s="72"/>
      <c r="B102" s="5"/>
      <c r="C102" s="5"/>
      <c r="D102" s="6"/>
      <c r="E102" s="6"/>
      <c r="F102" s="6"/>
      <c r="G102" s="6"/>
      <c r="H102" s="73"/>
      <c r="I102" s="4"/>
      <c r="J102" s="74"/>
      <c r="K102" s="75"/>
      <c r="L102" s="76"/>
      <c r="M102" s="76"/>
      <c r="N102" s="76"/>
      <c r="O102" s="76"/>
    </row>
    <row r="103" spans="1:16" s="7" customFormat="1" ht="28.35" customHeight="1">
      <c r="A103" s="72"/>
      <c r="B103" s="5"/>
      <c r="C103" s="5"/>
      <c r="D103" s="6"/>
      <c r="E103" s="6"/>
      <c r="F103" s="6"/>
      <c r="G103" s="6"/>
      <c r="H103" s="73"/>
      <c r="I103" s="4"/>
      <c r="J103" s="74"/>
      <c r="K103" s="75"/>
      <c r="L103" s="76"/>
      <c r="M103" s="76"/>
      <c r="N103" s="76"/>
      <c r="O103" s="76"/>
      <c r="P103" s="73"/>
    </row>
    <row r="104" spans="1:16" s="7" customFormat="1" ht="28.35" customHeight="1">
      <c r="A104" s="72"/>
      <c r="B104" s="5"/>
      <c r="C104" s="5"/>
      <c r="D104" s="6"/>
      <c r="E104" s="6"/>
      <c r="F104" s="6"/>
      <c r="G104" s="6"/>
      <c r="H104" s="73"/>
      <c r="I104" s="4"/>
      <c r="J104" s="74"/>
      <c r="K104" s="75"/>
      <c r="L104" s="76"/>
      <c r="M104" s="76"/>
      <c r="N104" s="76"/>
      <c r="O104" s="76"/>
      <c r="P104" s="73"/>
    </row>
    <row r="105" spans="1:16" s="20" customFormat="1">
      <c r="A105" s="21"/>
      <c r="B105" s="19"/>
      <c r="C105" s="19"/>
      <c r="D105" s="23"/>
      <c r="E105" s="23"/>
      <c r="F105" s="23"/>
      <c r="I105" s="19"/>
      <c r="J105" s="19"/>
      <c r="K105" s="19"/>
      <c r="L105" s="311"/>
      <c r="M105" s="311"/>
      <c r="N105" s="311"/>
    </row>
    <row r="106" spans="1:16" s="20" customFormat="1">
      <c r="A106" s="19"/>
      <c r="B106" s="19"/>
      <c r="C106" s="19"/>
      <c r="D106" s="310"/>
      <c r="E106" s="310"/>
      <c r="F106" s="310"/>
      <c r="I106" s="21"/>
      <c r="J106" s="19"/>
      <c r="K106" s="22"/>
      <c r="L106" s="310"/>
      <c r="M106" s="310"/>
      <c r="N106" s="310"/>
    </row>
    <row r="107" spans="1:16" s="20" customFormat="1">
      <c r="A107" s="19"/>
      <c r="B107" s="21"/>
      <c r="C107" s="19"/>
      <c r="D107" s="310"/>
      <c r="E107" s="310"/>
      <c r="F107" s="310"/>
      <c r="I107" s="19"/>
      <c r="J107" s="21"/>
      <c r="K107" s="19"/>
      <c r="L107" s="311"/>
      <c r="M107" s="311"/>
      <c r="N107" s="311"/>
    </row>
    <row r="108" spans="1:16" s="20" customFormat="1" ht="22.5" customHeight="1">
      <c r="A108" s="88"/>
      <c r="B108" s="21"/>
      <c r="C108" s="21"/>
      <c r="D108" s="23"/>
      <c r="E108" s="23"/>
      <c r="F108" s="23"/>
      <c r="I108" s="19"/>
      <c r="J108" s="19"/>
      <c r="K108" s="19"/>
      <c r="L108" s="311"/>
      <c r="M108" s="311"/>
      <c r="N108" s="311"/>
    </row>
    <row r="109" spans="1:16" s="20" customFormat="1">
      <c r="A109" s="19"/>
      <c r="B109" s="19"/>
      <c r="C109" s="19"/>
      <c r="D109" s="310"/>
      <c r="E109" s="310"/>
      <c r="F109" s="310"/>
      <c r="I109" s="19"/>
      <c r="J109" s="19"/>
      <c r="K109" s="19"/>
      <c r="L109" s="311"/>
      <c r="M109" s="311"/>
      <c r="N109" s="311"/>
    </row>
    <row r="110" spans="1:16" s="20" customFormat="1">
      <c r="A110" s="19"/>
      <c r="B110" s="21"/>
      <c r="C110" s="19"/>
      <c r="D110" s="310"/>
      <c r="E110" s="310"/>
      <c r="F110" s="310"/>
      <c r="I110" s="89"/>
      <c r="J110" s="19"/>
      <c r="K110" s="19"/>
      <c r="L110" s="311"/>
      <c r="M110" s="311"/>
      <c r="N110" s="311"/>
    </row>
    <row r="111" spans="1:16" s="20" customFormat="1">
      <c r="A111" s="21"/>
      <c r="B111" s="21"/>
      <c r="C111" s="22"/>
      <c r="F111" s="23"/>
      <c r="I111" s="19"/>
      <c r="J111" s="19"/>
      <c r="K111" s="19"/>
      <c r="L111" s="311"/>
      <c r="M111" s="311"/>
      <c r="N111" s="311"/>
    </row>
    <row r="112" spans="1:16" s="20" customFormat="1" ht="21.75" customHeight="1">
      <c r="A112" s="19"/>
      <c r="B112" s="19"/>
      <c r="C112" s="19"/>
      <c r="D112" s="310"/>
      <c r="E112" s="310"/>
      <c r="F112" s="310"/>
      <c r="I112" s="89"/>
      <c r="J112" s="19"/>
      <c r="K112" s="19"/>
      <c r="L112" s="311"/>
      <c r="M112" s="311"/>
      <c r="N112" s="311"/>
    </row>
    <row r="113" spans="1:14" s="20" customFormat="1" ht="22.5" customHeight="1">
      <c r="A113" s="19"/>
      <c r="B113" s="19"/>
      <c r="C113" s="19"/>
      <c r="D113" s="310"/>
      <c r="E113" s="310"/>
      <c r="F113" s="310"/>
      <c r="I113" s="19"/>
      <c r="J113" s="21"/>
      <c r="K113" s="19"/>
      <c r="L113" s="311"/>
      <c r="M113" s="311"/>
      <c r="N113" s="311"/>
    </row>
    <row r="114" spans="1:14" s="20" customFormat="1">
      <c r="A114" s="19"/>
      <c r="B114" s="19"/>
      <c r="C114" s="19"/>
      <c r="D114" s="310"/>
      <c r="E114" s="310"/>
      <c r="F114" s="310"/>
      <c r="I114" s="19"/>
      <c r="J114" s="19"/>
      <c r="K114" s="19"/>
      <c r="L114" s="310"/>
      <c r="M114" s="310"/>
      <c r="N114" s="310"/>
    </row>
    <row r="115" spans="1:14" s="20" customFormat="1" ht="24" customHeight="1">
      <c r="A115" s="19"/>
      <c r="B115" s="19"/>
      <c r="C115" s="19"/>
      <c r="D115" s="310"/>
      <c r="E115" s="310"/>
      <c r="F115" s="310"/>
      <c r="I115" s="21"/>
      <c r="J115" s="19"/>
      <c r="K115" s="22"/>
      <c r="L115" s="310"/>
      <c r="M115" s="310"/>
      <c r="N115" s="310"/>
    </row>
    <row r="116" spans="1:14" s="20" customFormat="1">
      <c r="A116" s="19"/>
      <c r="B116" s="19"/>
      <c r="C116" s="19"/>
      <c r="D116" s="310"/>
      <c r="E116" s="310"/>
      <c r="F116" s="310"/>
      <c r="I116" s="19"/>
      <c r="J116" s="19"/>
      <c r="K116" s="19"/>
      <c r="N116" s="23"/>
    </row>
    <row r="117" spans="1:14" s="20" customFormat="1">
      <c r="A117" s="19"/>
      <c r="B117" s="19"/>
      <c r="C117" s="19"/>
      <c r="D117" s="310"/>
      <c r="E117" s="310"/>
      <c r="F117" s="310"/>
      <c r="I117" s="22"/>
      <c r="J117" s="19"/>
      <c r="K117" s="22"/>
      <c r="N117" s="23"/>
    </row>
    <row r="118" spans="1:14" s="20" customFormat="1">
      <c r="A118" s="19"/>
      <c r="B118" s="19"/>
      <c r="C118" s="19"/>
      <c r="D118" s="310"/>
      <c r="E118" s="310"/>
      <c r="F118" s="310"/>
      <c r="I118" s="19"/>
      <c r="J118" s="19"/>
      <c r="K118" s="19"/>
      <c r="N118" s="23"/>
    </row>
    <row r="119" spans="1:14" s="20" customFormat="1">
      <c r="A119" s="19"/>
      <c r="B119" s="19"/>
      <c r="C119" s="19"/>
      <c r="D119" s="310"/>
      <c r="E119" s="310"/>
      <c r="F119" s="310"/>
    </row>
    <row r="120" spans="1:14" s="20" customFormat="1">
      <c r="A120" s="19"/>
      <c r="B120" s="19"/>
      <c r="C120" s="19"/>
      <c r="D120" s="310"/>
      <c r="E120" s="310"/>
      <c r="F120" s="310"/>
    </row>
    <row r="121" spans="1:14" s="20" customFormat="1">
      <c r="A121" s="19"/>
      <c r="B121" s="19"/>
      <c r="C121" s="19"/>
      <c r="F121" s="23"/>
      <c r="I121" s="19"/>
      <c r="J121" s="19"/>
      <c r="K121" s="19"/>
      <c r="N121" s="23"/>
    </row>
    <row r="122" spans="1:14" s="20" customFormat="1">
      <c r="F122" s="23"/>
    </row>
    <row r="123" spans="1:14" s="20" customFormat="1">
      <c r="F123" s="23"/>
    </row>
    <row r="124" spans="1:14" s="20" customFormat="1">
      <c r="F124" s="23"/>
    </row>
    <row r="125" spans="1:14" s="20" customFormat="1">
      <c r="F125" s="23"/>
    </row>
    <row r="126" spans="1:14" s="20" customFormat="1">
      <c r="F126" s="23"/>
    </row>
    <row r="127" spans="1:14" s="20" customFormat="1">
      <c r="F127" s="23"/>
    </row>
    <row r="128" spans="1:14" s="20" customFormat="1">
      <c r="F128" s="23"/>
    </row>
    <row r="129" spans="6:6" s="20" customFormat="1">
      <c r="F129" s="23"/>
    </row>
    <row r="130" spans="6:6" s="20" customFormat="1">
      <c r="F130" s="23"/>
    </row>
    <row r="131" spans="6:6" s="20" customFormat="1">
      <c r="F131" s="23"/>
    </row>
    <row r="132" spans="6:6" s="20" customFormat="1">
      <c r="F132" s="23"/>
    </row>
    <row r="133" spans="6:6" s="20" customFormat="1">
      <c r="F133" s="23"/>
    </row>
    <row r="134" spans="6:6" s="20" customFormat="1">
      <c r="F134" s="23"/>
    </row>
    <row r="135" spans="6:6" s="20" customFormat="1">
      <c r="F135" s="23"/>
    </row>
    <row r="136" spans="6:6" s="20" customFormat="1">
      <c r="F136" s="23"/>
    </row>
    <row r="137" spans="6:6" s="20" customFormat="1">
      <c r="F137" s="23"/>
    </row>
    <row r="138" spans="6:6" s="20" customFormat="1">
      <c r="F138" s="23"/>
    </row>
    <row r="139" spans="6:6" s="20" customFormat="1">
      <c r="F139" s="23"/>
    </row>
    <row r="140" spans="6:6" s="20" customFormat="1">
      <c r="F140" s="23"/>
    </row>
    <row r="141" spans="6:6" s="20" customFormat="1">
      <c r="F141" s="23"/>
    </row>
    <row r="142" spans="6:6" s="20" customFormat="1">
      <c r="F142" s="23"/>
    </row>
    <row r="143" spans="6:6" s="20" customFormat="1">
      <c r="F143" s="23"/>
    </row>
    <row r="144" spans="6:6" s="20" customFormat="1">
      <c r="F144" s="23"/>
    </row>
    <row r="145" spans="6:6" s="20" customFormat="1">
      <c r="F145" s="23"/>
    </row>
    <row r="146" spans="6:6" s="20" customFormat="1">
      <c r="F146" s="23"/>
    </row>
    <row r="147" spans="6:6" s="20" customFormat="1">
      <c r="F147" s="23"/>
    </row>
    <row r="148" spans="6:6" s="20" customFormat="1">
      <c r="F148" s="23"/>
    </row>
    <row r="149" spans="6:6" s="20" customFormat="1">
      <c r="F149" s="23"/>
    </row>
    <row r="150" spans="6:6" s="20" customFormat="1">
      <c r="F150" s="23"/>
    </row>
  </sheetData>
  <mergeCells count="48">
    <mergeCell ref="D116:F116"/>
    <mergeCell ref="D117:F117"/>
    <mergeCell ref="D118:F118"/>
    <mergeCell ref="D119:F119"/>
    <mergeCell ref="D120:F120"/>
    <mergeCell ref="D113:F113"/>
    <mergeCell ref="L113:N113"/>
    <mergeCell ref="D114:F114"/>
    <mergeCell ref="L114:N114"/>
    <mergeCell ref="D115:F115"/>
    <mergeCell ref="L115:N115"/>
    <mergeCell ref="D112:F112"/>
    <mergeCell ref="L112:N112"/>
    <mergeCell ref="L105:N105"/>
    <mergeCell ref="D106:F106"/>
    <mergeCell ref="L106:N106"/>
    <mergeCell ref="D107:F107"/>
    <mergeCell ref="L107:N107"/>
    <mergeCell ref="L108:N108"/>
    <mergeCell ref="D109:F109"/>
    <mergeCell ref="L109:N109"/>
    <mergeCell ref="D110:F110"/>
    <mergeCell ref="L110:N110"/>
    <mergeCell ref="L111:N111"/>
    <mergeCell ref="A69:O69"/>
    <mergeCell ref="A70:O70"/>
    <mergeCell ref="A71:O71"/>
    <mergeCell ref="A72:O72"/>
    <mergeCell ref="A73:A74"/>
    <mergeCell ref="B73:G73"/>
    <mergeCell ref="I73:I74"/>
    <mergeCell ref="J73:O73"/>
    <mergeCell ref="A36:O36"/>
    <mergeCell ref="A37:O37"/>
    <mergeCell ref="A38:O38"/>
    <mergeCell ref="A39:O39"/>
    <mergeCell ref="A40:A41"/>
    <mergeCell ref="B40:G40"/>
    <mergeCell ref="I40:I41"/>
    <mergeCell ref="J40:O40"/>
    <mergeCell ref="A2:O2"/>
    <mergeCell ref="A3:O3"/>
    <mergeCell ref="A4:O4"/>
    <mergeCell ref="A5:O5"/>
    <mergeCell ref="A6:A7"/>
    <mergeCell ref="B6:G6"/>
    <mergeCell ref="I6:I7"/>
    <mergeCell ref="J6:O6"/>
  </mergeCells>
  <printOptions horizontalCentered="1"/>
  <pageMargins left="0.11811023622047245" right="0.15748031496062992" top="0.23622047244094491" bottom="0.15748031496062992" header="0.23622047244094491" footer="0.15748031496062992"/>
  <pageSetup paperSize="9" scale="60" orientation="landscape" verticalDpi="360" r:id="rId1"/>
  <rowBreaks count="2" manualBreakCount="2">
    <brk id="34" max="16383" man="1"/>
    <brk id="6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G2:M70"/>
  <sheetViews>
    <sheetView view="pageLayout" topLeftCell="A7" zoomScale="80" zoomScaleNormal="30" zoomScaleSheetLayoutView="40" zoomScalePageLayoutView="80" workbookViewId="0">
      <selection activeCell="G48" sqref="G48"/>
    </sheetView>
  </sheetViews>
  <sheetFormatPr defaultColWidth="4.7109375" defaultRowHeight="21"/>
  <cols>
    <col min="1" max="6" width="4.7109375" style="24"/>
    <col min="7" max="7" width="30.7109375" style="24" customWidth="1"/>
    <col min="8" max="8" width="10" style="24" customWidth="1"/>
    <col min="9" max="9" width="35.7109375" style="24" customWidth="1"/>
    <col min="10" max="10" width="5.28515625" style="24" customWidth="1"/>
    <col min="11" max="11" width="5.28515625" style="24" bestFit="1" customWidth="1"/>
    <col min="12" max="12" width="7.5703125" style="25" bestFit="1" customWidth="1"/>
    <col min="13" max="13" width="7.42578125" style="24" customWidth="1"/>
    <col min="14" max="253" width="4.7109375" style="24"/>
    <col min="254" max="254" width="29" style="24" customWidth="1"/>
    <col min="255" max="255" width="10" style="24" customWidth="1"/>
    <col min="256" max="256" width="35.7109375" style="24" customWidth="1"/>
    <col min="257" max="258" width="6.5703125" style="24" customWidth="1"/>
    <col min="259" max="260" width="7.42578125" style="24" customWidth="1"/>
    <col min="261" max="261" width="2.28515625" style="24" customWidth="1"/>
    <col min="262" max="262" width="28.7109375" style="24" customWidth="1"/>
    <col min="263" max="263" width="10.42578125" style="24" customWidth="1"/>
    <col min="264" max="264" width="34.140625" style="24" customWidth="1"/>
    <col min="265" max="266" width="6.5703125" style="24" customWidth="1"/>
    <col min="267" max="268" width="7.42578125" style="24" customWidth="1"/>
    <col min="269" max="509" width="4.7109375" style="24"/>
    <col min="510" max="510" width="29" style="24" customWidth="1"/>
    <col min="511" max="511" width="10" style="24" customWidth="1"/>
    <col min="512" max="512" width="35.7109375" style="24" customWidth="1"/>
    <col min="513" max="514" width="6.5703125" style="24" customWidth="1"/>
    <col min="515" max="516" width="7.42578125" style="24" customWidth="1"/>
    <col min="517" max="517" width="2.28515625" style="24" customWidth="1"/>
    <col min="518" max="518" width="28.7109375" style="24" customWidth="1"/>
    <col min="519" max="519" width="10.42578125" style="24" customWidth="1"/>
    <col min="520" max="520" width="34.140625" style="24" customWidth="1"/>
    <col min="521" max="522" width="6.5703125" style="24" customWidth="1"/>
    <col min="523" max="524" width="7.42578125" style="24" customWidth="1"/>
    <col min="525" max="765" width="4.7109375" style="24"/>
    <col min="766" max="766" width="29" style="24" customWidth="1"/>
    <col min="767" max="767" width="10" style="24" customWidth="1"/>
    <col min="768" max="768" width="35.7109375" style="24" customWidth="1"/>
    <col min="769" max="770" width="6.5703125" style="24" customWidth="1"/>
    <col min="771" max="772" width="7.42578125" style="24" customWidth="1"/>
    <col min="773" max="773" width="2.28515625" style="24" customWidth="1"/>
    <col min="774" max="774" width="28.7109375" style="24" customWidth="1"/>
    <col min="775" max="775" width="10.42578125" style="24" customWidth="1"/>
    <col min="776" max="776" width="34.140625" style="24" customWidth="1"/>
    <col min="777" max="778" width="6.5703125" style="24" customWidth="1"/>
    <col min="779" max="780" width="7.42578125" style="24" customWidth="1"/>
    <col min="781" max="1021" width="4.7109375" style="24"/>
    <col min="1022" max="1022" width="29" style="24" customWidth="1"/>
    <col min="1023" max="1023" width="10" style="24" customWidth="1"/>
    <col min="1024" max="1024" width="35.7109375" style="24" customWidth="1"/>
    <col min="1025" max="1026" width="6.5703125" style="24" customWidth="1"/>
    <col min="1027" max="1028" width="7.42578125" style="24" customWidth="1"/>
    <col min="1029" max="1029" width="2.28515625" style="24" customWidth="1"/>
    <col min="1030" max="1030" width="28.7109375" style="24" customWidth="1"/>
    <col min="1031" max="1031" width="10.42578125" style="24" customWidth="1"/>
    <col min="1032" max="1032" width="34.140625" style="24" customWidth="1"/>
    <col min="1033" max="1034" width="6.5703125" style="24" customWidth="1"/>
    <col min="1035" max="1036" width="7.42578125" style="24" customWidth="1"/>
    <col min="1037" max="1277" width="4.7109375" style="24"/>
    <col min="1278" max="1278" width="29" style="24" customWidth="1"/>
    <col min="1279" max="1279" width="10" style="24" customWidth="1"/>
    <col min="1280" max="1280" width="35.7109375" style="24" customWidth="1"/>
    <col min="1281" max="1282" width="6.5703125" style="24" customWidth="1"/>
    <col min="1283" max="1284" width="7.42578125" style="24" customWidth="1"/>
    <col min="1285" max="1285" width="2.28515625" style="24" customWidth="1"/>
    <col min="1286" max="1286" width="28.7109375" style="24" customWidth="1"/>
    <col min="1287" max="1287" width="10.42578125" style="24" customWidth="1"/>
    <col min="1288" max="1288" width="34.140625" style="24" customWidth="1"/>
    <col min="1289" max="1290" width="6.5703125" style="24" customWidth="1"/>
    <col min="1291" max="1292" width="7.42578125" style="24" customWidth="1"/>
    <col min="1293" max="1533" width="4.7109375" style="24"/>
    <col min="1534" max="1534" width="29" style="24" customWidth="1"/>
    <col min="1535" max="1535" width="10" style="24" customWidth="1"/>
    <col min="1536" max="1536" width="35.7109375" style="24" customWidth="1"/>
    <col min="1537" max="1538" width="6.5703125" style="24" customWidth="1"/>
    <col min="1539" max="1540" width="7.42578125" style="24" customWidth="1"/>
    <col min="1541" max="1541" width="2.28515625" style="24" customWidth="1"/>
    <col min="1542" max="1542" width="28.7109375" style="24" customWidth="1"/>
    <col min="1543" max="1543" width="10.42578125" style="24" customWidth="1"/>
    <col min="1544" max="1544" width="34.140625" style="24" customWidth="1"/>
    <col min="1545" max="1546" width="6.5703125" style="24" customWidth="1"/>
    <col min="1547" max="1548" width="7.42578125" style="24" customWidth="1"/>
    <col min="1549" max="1789" width="4.7109375" style="24"/>
    <col min="1790" max="1790" width="29" style="24" customWidth="1"/>
    <col min="1791" max="1791" width="10" style="24" customWidth="1"/>
    <col min="1792" max="1792" width="35.7109375" style="24" customWidth="1"/>
    <col min="1793" max="1794" width="6.5703125" style="24" customWidth="1"/>
    <col min="1795" max="1796" width="7.42578125" style="24" customWidth="1"/>
    <col min="1797" max="1797" width="2.28515625" style="24" customWidth="1"/>
    <col min="1798" max="1798" width="28.7109375" style="24" customWidth="1"/>
    <col min="1799" max="1799" width="10.42578125" style="24" customWidth="1"/>
    <col min="1800" max="1800" width="34.140625" style="24" customWidth="1"/>
    <col min="1801" max="1802" width="6.5703125" style="24" customWidth="1"/>
    <col min="1803" max="1804" width="7.42578125" style="24" customWidth="1"/>
    <col min="1805" max="2045" width="4.7109375" style="24"/>
    <col min="2046" max="2046" width="29" style="24" customWidth="1"/>
    <col min="2047" max="2047" width="10" style="24" customWidth="1"/>
    <col min="2048" max="2048" width="35.7109375" style="24" customWidth="1"/>
    <col min="2049" max="2050" width="6.5703125" style="24" customWidth="1"/>
    <col min="2051" max="2052" width="7.42578125" style="24" customWidth="1"/>
    <col min="2053" max="2053" width="2.28515625" style="24" customWidth="1"/>
    <col min="2054" max="2054" width="28.7109375" style="24" customWidth="1"/>
    <col min="2055" max="2055" width="10.42578125" style="24" customWidth="1"/>
    <col min="2056" max="2056" width="34.140625" style="24" customWidth="1"/>
    <col min="2057" max="2058" width="6.5703125" style="24" customWidth="1"/>
    <col min="2059" max="2060" width="7.42578125" style="24" customWidth="1"/>
    <col min="2061" max="2301" width="4.7109375" style="24"/>
    <col min="2302" max="2302" width="29" style="24" customWidth="1"/>
    <col min="2303" max="2303" width="10" style="24" customWidth="1"/>
    <col min="2304" max="2304" width="35.7109375" style="24" customWidth="1"/>
    <col min="2305" max="2306" width="6.5703125" style="24" customWidth="1"/>
    <col min="2307" max="2308" width="7.42578125" style="24" customWidth="1"/>
    <col min="2309" max="2309" width="2.28515625" style="24" customWidth="1"/>
    <col min="2310" max="2310" width="28.7109375" style="24" customWidth="1"/>
    <col min="2311" max="2311" width="10.42578125" style="24" customWidth="1"/>
    <col min="2312" max="2312" width="34.140625" style="24" customWidth="1"/>
    <col min="2313" max="2314" width="6.5703125" style="24" customWidth="1"/>
    <col min="2315" max="2316" width="7.42578125" style="24" customWidth="1"/>
    <col min="2317" max="2557" width="4.7109375" style="24"/>
    <col min="2558" max="2558" width="29" style="24" customWidth="1"/>
    <col min="2559" max="2559" width="10" style="24" customWidth="1"/>
    <col min="2560" max="2560" width="35.7109375" style="24" customWidth="1"/>
    <col min="2561" max="2562" width="6.5703125" style="24" customWidth="1"/>
    <col min="2563" max="2564" width="7.42578125" style="24" customWidth="1"/>
    <col min="2565" max="2565" width="2.28515625" style="24" customWidth="1"/>
    <col min="2566" max="2566" width="28.7109375" style="24" customWidth="1"/>
    <col min="2567" max="2567" width="10.42578125" style="24" customWidth="1"/>
    <col min="2568" max="2568" width="34.140625" style="24" customWidth="1"/>
    <col min="2569" max="2570" width="6.5703125" style="24" customWidth="1"/>
    <col min="2571" max="2572" width="7.42578125" style="24" customWidth="1"/>
    <col min="2573" max="2813" width="4.7109375" style="24"/>
    <col min="2814" max="2814" width="29" style="24" customWidth="1"/>
    <col min="2815" max="2815" width="10" style="24" customWidth="1"/>
    <col min="2816" max="2816" width="35.7109375" style="24" customWidth="1"/>
    <col min="2817" max="2818" width="6.5703125" style="24" customWidth="1"/>
    <col min="2819" max="2820" width="7.42578125" style="24" customWidth="1"/>
    <col min="2821" max="2821" width="2.28515625" style="24" customWidth="1"/>
    <col min="2822" max="2822" width="28.7109375" style="24" customWidth="1"/>
    <col min="2823" max="2823" width="10.42578125" style="24" customWidth="1"/>
    <col min="2824" max="2824" width="34.140625" style="24" customWidth="1"/>
    <col min="2825" max="2826" width="6.5703125" style="24" customWidth="1"/>
    <col min="2827" max="2828" width="7.42578125" style="24" customWidth="1"/>
    <col min="2829" max="3069" width="4.7109375" style="24"/>
    <col min="3070" max="3070" width="29" style="24" customWidth="1"/>
    <col min="3071" max="3071" width="10" style="24" customWidth="1"/>
    <col min="3072" max="3072" width="35.7109375" style="24" customWidth="1"/>
    <col min="3073" max="3074" width="6.5703125" style="24" customWidth="1"/>
    <col min="3075" max="3076" width="7.42578125" style="24" customWidth="1"/>
    <col min="3077" max="3077" width="2.28515625" style="24" customWidth="1"/>
    <col min="3078" max="3078" width="28.7109375" style="24" customWidth="1"/>
    <col min="3079" max="3079" width="10.42578125" style="24" customWidth="1"/>
    <col min="3080" max="3080" width="34.140625" style="24" customWidth="1"/>
    <col min="3081" max="3082" width="6.5703125" style="24" customWidth="1"/>
    <col min="3083" max="3084" width="7.42578125" style="24" customWidth="1"/>
    <col min="3085" max="3325" width="4.7109375" style="24"/>
    <col min="3326" max="3326" width="29" style="24" customWidth="1"/>
    <col min="3327" max="3327" width="10" style="24" customWidth="1"/>
    <col min="3328" max="3328" width="35.7109375" style="24" customWidth="1"/>
    <col min="3329" max="3330" width="6.5703125" style="24" customWidth="1"/>
    <col min="3331" max="3332" width="7.42578125" style="24" customWidth="1"/>
    <col min="3333" max="3333" width="2.28515625" style="24" customWidth="1"/>
    <col min="3334" max="3334" width="28.7109375" style="24" customWidth="1"/>
    <col min="3335" max="3335" width="10.42578125" style="24" customWidth="1"/>
    <col min="3336" max="3336" width="34.140625" style="24" customWidth="1"/>
    <col min="3337" max="3338" width="6.5703125" style="24" customWidth="1"/>
    <col min="3339" max="3340" width="7.42578125" style="24" customWidth="1"/>
    <col min="3341" max="3581" width="4.7109375" style="24"/>
    <col min="3582" max="3582" width="29" style="24" customWidth="1"/>
    <col min="3583" max="3583" width="10" style="24" customWidth="1"/>
    <col min="3584" max="3584" width="35.7109375" style="24" customWidth="1"/>
    <col min="3585" max="3586" width="6.5703125" style="24" customWidth="1"/>
    <col min="3587" max="3588" width="7.42578125" style="24" customWidth="1"/>
    <col min="3589" max="3589" width="2.28515625" style="24" customWidth="1"/>
    <col min="3590" max="3590" width="28.7109375" style="24" customWidth="1"/>
    <col min="3591" max="3591" width="10.42578125" style="24" customWidth="1"/>
    <col min="3592" max="3592" width="34.140625" style="24" customWidth="1"/>
    <col min="3593" max="3594" width="6.5703125" style="24" customWidth="1"/>
    <col min="3595" max="3596" width="7.42578125" style="24" customWidth="1"/>
    <col min="3597" max="3837" width="4.7109375" style="24"/>
    <col min="3838" max="3838" width="29" style="24" customWidth="1"/>
    <col min="3839" max="3839" width="10" style="24" customWidth="1"/>
    <col min="3840" max="3840" width="35.7109375" style="24" customWidth="1"/>
    <col min="3841" max="3842" width="6.5703125" style="24" customWidth="1"/>
    <col min="3843" max="3844" width="7.42578125" style="24" customWidth="1"/>
    <col min="3845" max="3845" width="2.28515625" style="24" customWidth="1"/>
    <col min="3846" max="3846" width="28.7109375" style="24" customWidth="1"/>
    <col min="3847" max="3847" width="10.42578125" style="24" customWidth="1"/>
    <col min="3848" max="3848" width="34.140625" style="24" customWidth="1"/>
    <col min="3849" max="3850" width="6.5703125" style="24" customWidth="1"/>
    <col min="3851" max="3852" width="7.42578125" style="24" customWidth="1"/>
    <col min="3853" max="4093" width="4.7109375" style="24"/>
    <col min="4094" max="4094" width="29" style="24" customWidth="1"/>
    <col min="4095" max="4095" width="10" style="24" customWidth="1"/>
    <col min="4096" max="4096" width="35.7109375" style="24" customWidth="1"/>
    <col min="4097" max="4098" width="6.5703125" style="24" customWidth="1"/>
    <col min="4099" max="4100" width="7.42578125" style="24" customWidth="1"/>
    <col min="4101" max="4101" width="2.28515625" style="24" customWidth="1"/>
    <col min="4102" max="4102" width="28.7109375" style="24" customWidth="1"/>
    <col min="4103" max="4103" width="10.42578125" style="24" customWidth="1"/>
    <col min="4104" max="4104" width="34.140625" style="24" customWidth="1"/>
    <col min="4105" max="4106" width="6.5703125" style="24" customWidth="1"/>
    <col min="4107" max="4108" width="7.42578125" style="24" customWidth="1"/>
    <col min="4109" max="4349" width="4.7109375" style="24"/>
    <col min="4350" max="4350" width="29" style="24" customWidth="1"/>
    <col min="4351" max="4351" width="10" style="24" customWidth="1"/>
    <col min="4352" max="4352" width="35.7109375" style="24" customWidth="1"/>
    <col min="4353" max="4354" width="6.5703125" style="24" customWidth="1"/>
    <col min="4355" max="4356" width="7.42578125" style="24" customWidth="1"/>
    <col min="4357" max="4357" width="2.28515625" style="24" customWidth="1"/>
    <col min="4358" max="4358" width="28.7109375" style="24" customWidth="1"/>
    <col min="4359" max="4359" width="10.42578125" style="24" customWidth="1"/>
    <col min="4360" max="4360" width="34.140625" style="24" customWidth="1"/>
    <col min="4361" max="4362" width="6.5703125" style="24" customWidth="1"/>
    <col min="4363" max="4364" width="7.42578125" style="24" customWidth="1"/>
    <col min="4365" max="4605" width="4.7109375" style="24"/>
    <col min="4606" max="4606" width="29" style="24" customWidth="1"/>
    <col min="4607" max="4607" width="10" style="24" customWidth="1"/>
    <col min="4608" max="4608" width="35.7109375" style="24" customWidth="1"/>
    <col min="4609" max="4610" width="6.5703125" style="24" customWidth="1"/>
    <col min="4611" max="4612" width="7.42578125" style="24" customWidth="1"/>
    <col min="4613" max="4613" width="2.28515625" style="24" customWidth="1"/>
    <col min="4614" max="4614" width="28.7109375" style="24" customWidth="1"/>
    <col min="4615" max="4615" width="10.42578125" style="24" customWidth="1"/>
    <col min="4616" max="4616" width="34.140625" style="24" customWidth="1"/>
    <col min="4617" max="4618" width="6.5703125" style="24" customWidth="1"/>
    <col min="4619" max="4620" width="7.42578125" style="24" customWidth="1"/>
    <col min="4621" max="4861" width="4.7109375" style="24"/>
    <col min="4862" max="4862" width="29" style="24" customWidth="1"/>
    <col min="4863" max="4863" width="10" style="24" customWidth="1"/>
    <col min="4864" max="4864" width="35.7109375" style="24" customWidth="1"/>
    <col min="4865" max="4866" width="6.5703125" style="24" customWidth="1"/>
    <col min="4867" max="4868" width="7.42578125" style="24" customWidth="1"/>
    <col min="4869" max="4869" width="2.28515625" style="24" customWidth="1"/>
    <col min="4870" max="4870" width="28.7109375" style="24" customWidth="1"/>
    <col min="4871" max="4871" width="10.42578125" style="24" customWidth="1"/>
    <col min="4872" max="4872" width="34.140625" style="24" customWidth="1"/>
    <col min="4873" max="4874" width="6.5703125" style="24" customWidth="1"/>
    <col min="4875" max="4876" width="7.42578125" style="24" customWidth="1"/>
    <col min="4877" max="5117" width="4.7109375" style="24"/>
    <col min="5118" max="5118" width="29" style="24" customWidth="1"/>
    <col min="5119" max="5119" width="10" style="24" customWidth="1"/>
    <col min="5120" max="5120" width="35.7109375" style="24" customWidth="1"/>
    <col min="5121" max="5122" width="6.5703125" style="24" customWidth="1"/>
    <col min="5123" max="5124" width="7.42578125" style="24" customWidth="1"/>
    <col min="5125" max="5125" width="2.28515625" style="24" customWidth="1"/>
    <col min="5126" max="5126" width="28.7109375" style="24" customWidth="1"/>
    <col min="5127" max="5127" width="10.42578125" style="24" customWidth="1"/>
    <col min="5128" max="5128" width="34.140625" style="24" customWidth="1"/>
    <col min="5129" max="5130" width="6.5703125" style="24" customWidth="1"/>
    <col min="5131" max="5132" width="7.42578125" style="24" customWidth="1"/>
    <col min="5133" max="5373" width="4.7109375" style="24"/>
    <col min="5374" max="5374" width="29" style="24" customWidth="1"/>
    <col min="5375" max="5375" width="10" style="24" customWidth="1"/>
    <col min="5376" max="5376" width="35.7109375" style="24" customWidth="1"/>
    <col min="5377" max="5378" width="6.5703125" style="24" customWidth="1"/>
    <col min="5379" max="5380" width="7.42578125" style="24" customWidth="1"/>
    <col min="5381" max="5381" width="2.28515625" style="24" customWidth="1"/>
    <col min="5382" max="5382" width="28.7109375" style="24" customWidth="1"/>
    <col min="5383" max="5383" width="10.42578125" style="24" customWidth="1"/>
    <col min="5384" max="5384" width="34.140625" style="24" customWidth="1"/>
    <col min="5385" max="5386" width="6.5703125" style="24" customWidth="1"/>
    <col min="5387" max="5388" width="7.42578125" style="24" customWidth="1"/>
    <col min="5389" max="5629" width="4.7109375" style="24"/>
    <col min="5630" max="5630" width="29" style="24" customWidth="1"/>
    <col min="5631" max="5631" width="10" style="24" customWidth="1"/>
    <col min="5632" max="5632" width="35.7109375" style="24" customWidth="1"/>
    <col min="5633" max="5634" width="6.5703125" style="24" customWidth="1"/>
    <col min="5635" max="5636" width="7.42578125" style="24" customWidth="1"/>
    <col min="5637" max="5637" width="2.28515625" style="24" customWidth="1"/>
    <col min="5638" max="5638" width="28.7109375" style="24" customWidth="1"/>
    <col min="5639" max="5639" width="10.42578125" style="24" customWidth="1"/>
    <col min="5640" max="5640" width="34.140625" style="24" customWidth="1"/>
    <col min="5641" max="5642" width="6.5703125" style="24" customWidth="1"/>
    <col min="5643" max="5644" width="7.42578125" style="24" customWidth="1"/>
    <col min="5645" max="5885" width="4.7109375" style="24"/>
    <col min="5886" max="5886" width="29" style="24" customWidth="1"/>
    <col min="5887" max="5887" width="10" style="24" customWidth="1"/>
    <col min="5888" max="5888" width="35.7109375" style="24" customWidth="1"/>
    <col min="5889" max="5890" width="6.5703125" style="24" customWidth="1"/>
    <col min="5891" max="5892" width="7.42578125" style="24" customWidth="1"/>
    <col min="5893" max="5893" width="2.28515625" style="24" customWidth="1"/>
    <col min="5894" max="5894" width="28.7109375" style="24" customWidth="1"/>
    <col min="5895" max="5895" width="10.42578125" style="24" customWidth="1"/>
    <col min="5896" max="5896" width="34.140625" style="24" customWidth="1"/>
    <col min="5897" max="5898" width="6.5703125" style="24" customWidth="1"/>
    <col min="5899" max="5900" width="7.42578125" style="24" customWidth="1"/>
    <col min="5901" max="6141" width="4.7109375" style="24"/>
    <col min="6142" max="6142" width="29" style="24" customWidth="1"/>
    <col min="6143" max="6143" width="10" style="24" customWidth="1"/>
    <col min="6144" max="6144" width="35.7109375" style="24" customWidth="1"/>
    <col min="6145" max="6146" width="6.5703125" style="24" customWidth="1"/>
    <col min="6147" max="6148" width="7.42578125" style="24" customWidth="1"/>
    <col min="6149" max="6149" width="2.28515625" style="24" customWidth="1"/>
    <col min="6150" max="6150" width="28.7109375" style="24" customWidth="1"/>
    <col min="6151" max="6151" width="10.42578125" style="24" customWidth="1"/>
    <col min="6152" max="6152" width="34.140625" style="24" customWidth="1"/>
    <col min="6153" max="6154" width="6.5703125" style="24" customWidth="1"/>
    <col min="6155" max="6156" width="7.42578125" style="24" customWidth="1"/>
    <col min="6157" max="6397" width="4.7109375" style="24"/>
    <col min="6398" max="6398" width="29" style="24" customWidth="1"/>
    <col min="6399" max="6399" width="10" style="24" customWidth="1"/>
    <col min="6400" max="6400" width="35.7109375" style="24" customWidth="1"/>
    <col min="6401" max="6402" width="6.5703125" style="24" customWidth="1"/>
    <col min="6403" max="6404" width="7.42578125" style="24" customWidth="1"/>
    <col min="6405" max="6405" width="2.28515625" style="24" customWidth="1"/>
    <col min="6406" max="6406" width="28.7109375" style="24" customWidth="1"/>
    <col min="6407" max="6407" width="10.42578125" style="24" customWidth="1"/>
    <col min="6408" max="6408" width="34.140625" style="24" customWidth="1"/>
    <col min="6409" max="6410" width="6.5703125" style="24" customWidth="1"/>
    <col min="6411" max="6412" width="7.42578125" style="24" customWidth="1"/>
    <col min="6413" max="6653" width="4.7109375" style="24"/>
    <col min="6654" max="6654" width="29" style="24" customWidth="1"/>
    <col min="6655" max="6655" width="10" style="24" customWidth="1"/>
    <col min="6656" max="6656" width="35.7109375" style="24" customWidth="1"/>
    <col min="6657" max="6658" width="6.5703125" style="24" customWidth="1"/>
    <col min="6659" max="6660" width="7.42578125" style="24" customWidth="1"/>
    <col min="6661" max="6661" width="2.28515625" style="24" customWidth="1"/>
    <col min="6662" max="6662" width="28.7109375" style="24" customWidth="1"/>
    <col min="6663" max="6663" width="10.42578125" style="24" customWidth="1"/>
    <col min="6664" max="6664" width="34.140625" style="24" customWidth="1"/>
    <col min="6665" max="6666" width="6.5703125" style="24" customWidth="1"/>
    <col min="6667" max="6668" width="7.42578125" style="24" customWidth="1"/>
    <col min="6669" max="6909" width="4.7109375" style="24"/>
    <col min="6910" max="6910" width="29" style="24" customWidth="1"/>
    <col min="6911" max="6911" width="10" style="24" customWidth="1"/>
    <col min="6912" max="6912" width="35.7109375" style="24" customWidth="1"/>
    <col min="6913" max="6914" width="6.5703125" style="24" customWidth="1"/>
    <col min="6915" max="6916" width="7.42578125" style="24" customWidth="1"/>
    <col min="6917" max="6917" width="2.28515625" style="24" customWidth="1"/>
    <col min="6918" max="6918" width="28.7109375" style="24" customWidth="1"/>
    <col min="6919" max="6919" width="10.42578125" style="24" customWidth="1"/>
    <col min="6920" max="6920" width="34.140625" style="24" customWidth="1"/>
    <col min="6921" max="6922" width="6.5703125" style="24" customWidth="1"/>
    <col min="6923" max="6924" width="7.42578125" style="24" customWidth="1"/>
    <col min="6925" max="7165" width="4.7109375" style="24"/>
    <col min="7166" max="7166" width="29" style="24" customWidth="1"/>
    <col min="7167" max="7167" width="10" style="24" customWidth="1"/>
    <col min="7168" max="7168" width="35.7109375" style="24" customWidth="1"/>
    <col min="7169" max="7170" width="6.5703125" style="24" customWidth="1"/>
    <col min="7171" max="7172" width="7.42578125" style="24" customWidth="1"/>
    <col min="7173" max="7173" width="2.28515625" style="24" customWidth="1"/>
    <col min="7174" max="7174" width="28.7109375" style="24" customWidth="1"/>
    <col min="7175" max="7175" width="10.42578125" style="24" customWidth="1"/>
    <col min="7176" max="7176" width="34.140625" style="24" customWidth="1"/>
    <col min="7177" max="7178" width="6.5703125" style="24" customWidth="1"/>
    <col min="7179" max="7180" width="7.42578125" style="24" customWidth="1"/>
    <col min="7181" max="7421" width="4.7109375" style="24"/>
    <col min="7422" max="7422" width="29" style="24" customWidth="1"/>
    <col min="7423" max="7423" width="10" style="24" customWidth="1"/>
    <col min="7424" max="7424" width="35.7109375" style="24" customWidth="1"/>
    <col min="7425" max="7426" width="6.5703125" style="24" customWidth="1"/>
    <col min="7427" max="7428" width="7.42578125" style="24" customWidth="1"/>
    <col min="7429" max="7429" width="2.28515625" style="24" customWidth="1"/>
    <col min="7430" max="7430" width="28.7109375" style="24" customWidth="1"/>
    <col min="7431" max="7431" width="10.42578125" style="24" customWidth="1"/>
    <col min="7432" max="7432" width="34.140625" style="24" customWidth="1"/>
    <col min="7433" max="7434" width="6.5703125" style="24" customWidth="1"/>
    <col min="7435" max="7436" width="7.42578125" style="24" customWidth="1"/>
    <col min="7437" max="7677" width="4.7109375" style="24"/>
    <col min="7678" max="7678" width="29" style="24" customWidth="1"/>
    <col min="7679" max="7679" width="10" style="24" customWidth="1"/>
    <col min="7680" max="7680" width="35.7109375" style="24" customWidth="1"/>
    <col min="7681" max="7682" width="6.5703125" style="24" customWidth="1"/>
    <col min="7683" max="7684" width="7.42578125" style="24" customWidth="1"/>
    <col min="7685" max="7685" width="2.28515625" style="24" customWidth="1"/>
    <col min="7686" max="7686" width="28.7109375" style="24" customWidth="1"/>
    <col min="7687" max="7687" width="10.42578125" style="24" customWidth="1"/>
    <col min="7688" max="7688" width="34.140625" style="24" customWidth="1"/>
    <col min="7689" max="7690" width="6.5703125" style="24" customWidth="1"/>
    <col min="7691" max="7692" width="7.42578125" style="24" customWidth="1"/>
    <col min="7693" max="7933" width="4.7109375" style="24"/>
    <col min="7934" max="7934" width="29" style="24" customWidth="1"/>
    <col min="7935" max="7935" width="10" style="24" customWidth="1"/>
    <col min="7936" max="7936" width="35.7109375" style="24" customWidth="1"/>
    <col min="7937" max="7938" width="6.5703125" style="24" customWidth="1"/>
    <col min="7939" max="7940" width="7.42578125" style="24" customWidth="1"/>
    <col min="7941" max="7941" width="2.28515625" style="24" customWidth="1"/>
    <col min="7942" max="7942" width="28.7109375" style="24" customWidth="1"/>
    <col min="7943" max="7943" width="10.42578125" style="24" customWidth="1"/>
    <col min="7944" max="7944" width="34.140625" style="24" customWidth="1"/>
    <col min="7945" max="7946" width="6.5703125" style="24" customWidth="1"/>
    <col min="7947" max="7948" width="7.42578125" style="24" customWidth="1"/>
    <col min="7949" max="8189" width="4.7109375" style="24"/>
    <col min="8190" max="8190" width="29" style="24" customWidth="1"/>
    <col min="8191" max="8191" width="10" style="24" customWidth="1"/>
    <col min="8192" max="8192" width="35.7109375" style="24" customWidth="1"/>
    <col min="8193" max="8194" width="6.5703125" style="24" customWidth="1"/>
    <col min="8195" max="8196" width="7.42578125" style="24" customWidth="1"/>
    <col min="8197" max="8197" width="2.28515625" style="24" customWidth="1"/>
    <col min="8198" max="8198" width="28.7109375" style="24" customWidth="1"/>
    <col min="8199" max="8199" width="10.42578125" style="24" customWidth="1"/>
    <col min="8200" max="8200" width="34.140625" style="24" customWidth="1"/>
    <col min="8201" max="8202" width="6.5703125" style="24" customWidth="1"/>
    <col min="8203" max="8204" width="7.42578125" style="24" customWidth="1"/>
    <col min="8205" max="8445" width="4.7109375" style="24"/>
    <col min="8446" max="8446" width="29" style="24" customWidth="1"/>
    <col min="8447" max="8447" width="10" style="24" customWidth="1"/>
    <col min="8448" max="8448" width="35.7109375" style="24" customWidth="1"/>
    <col min="8449" max="8450" width="6.5703125" style="24" customWidth="1"/>
    <col min="8451" max="8452" width="7.42578125" style="24" customWidth="1"/>
    <col min="8453" max="8453" width="2.28515625" style="24" customWidth="1"/>
    <col min="8454" max="8454" width="28.7109375" style="24" customWidth="1"/>
    <col min="8455" max="8455" width="10.42578125" style="24" customWidth="1"/>
    <col min="8456" max="8456" width="34.140625" style="24" customWidth="1"/>
    <col min="8457" max="8458" width="6.5703125" style="24" customWidth="1"/>
    <col min="8459" max="8460" width="7.42578125" style="24" customWidth="1"/>
    <col min="8461" max="8701" width="4.7109375" style="24"/>
    <col min="8702" max="8702" width="29" style="24" customWidth="1"/>
    <col min="8703" max="8703" width="10" style="24" customWidth="1"/>
    <col min="8704" max="8704" width="35.7109375" style="24" customWidth="1"/>
    <col min="8705" max="8706" width="6.5703125" style="24" customWidth="1"/>
    <col min="8707" max="8708" width="7.42578125" style="24" customWidth="1"/>
    <col min="8709" max="8709" width="2.28515625" style="24" customWidth="1"/>
    <col min="8710" max="8710" width="28.7109375" style="24" customWidth="1"/>
    <col min="8711" max="8711" width="10.42578125" style="24" customWidth="1"/>
    <col min="8712" max="8712" width="34.140625" style="24" customWidth="1"/>
    <col min="8713" max="8714" width="6.5703125" style="24" customWidth="1"/>
    <col min="8715" max="8716" width="7.42578125" style="24" customWidth="1"/>
    <col min="8717" max="8957" width="4.7109375" style="24"/>
    <col min="8958" max="8958" width="29" style="24" customWidth="1"/>
    <col min="8959" max="8959" width="10" style="24" customWidth="1"/>
    <col min="8960" max="8960" width="35.7109375" style="24" customWidth="1"/>
    <col min="8961" max="8962" width="6.5703125" style="24" customWidth="1"/>
    <col min="8963" max="8964" width="7.42578125" style="24" customWidth="1"/>
    <col min="8965" max="8965" width="2.28515625" style="24" customWidth="1"/>
    <col min="8966" max="8966" width="28.7109375" style="24" customWidth="1"/>
    <col min="8967" max="8967" width="10.42578125" style="24" customWidth="1"/>
    <col min="8968" max="8968" width="34.140625" style="24" customWidth="1"/>
    <col min="8969" max="8970" width="6.5703125" style="24" customWidth="1"/>
    <col min="8971" max="8972" width="7.42578125" style="24" customWidth="1"/>
    <col min="8973" max="9213" width="4.7109375" style="24"/>
    <col min="9214" max="9214" width="29" style="24" customWidth="1"/>
    <col min="9215" max="9215" width="10" style="24" customWidth="1"/>
    <col min="9216" max="9216" width="35.7109375" style="24" customWidth="1"/>
    <col min="9217" max="9218" width="6.5703125" style="24" customWidth="1"/>
    <col min="9219" max="9220" width="7.42578125" style="24" customWidth="1"/>
    <col min="9221" max="9221" width="2.28515625" style="24" customWidth="1"/>
    <col min="9222" max="9222" width="28.7109375" style="24" customWidth="1"/>
    <col min="9223" max="9223" width="10.42578125" style="24" customWidth="1"/>
    <col min="9224" max="9224" width="34.140625" style="24" customWidth="1"/>
    <col min="9225" max="9226" width="6.5703125" style="24" customWidth="1"/>
    <col min="9227" max="9228" width="7.42578125" style="24" customWidth="1"/>
    <col min="9229" max="9469" width="4.7109375" style="24"/>
    <col min="9470" max="9470" width="29" style="24" customWidth="1"/>
    <col min="9471" max="9471" width="10" style="24" customWidth="1"/>
    <col min="9472" max="9472" width="35.7109375" style="24" customWidth="1"/>
    <col min="9473" max="9474" width="6.5703125" style="24" customWidth="1"/>
    <col min="9475" max="9476" width="7.42578125" style="24" customWidth="1"/>
    <col min="9477" max="9477" width="2.28515625" style="24" customWidth="1"/>
    <col min="9478" max="9478" width="28.7109375" style="24" customWidth="1"/>
    <col min="9479" max="9479" width="10.42578125" style="24" customWidth="1"/>
    <col min="9480" max="9480" width="34.140625" style="24" customWidth="1"/>
    <col min="9481" max="9482" width="6.5703125" style="24" customWidth="1"/>
    <col min="9483" max="9484" width="7.42578125" style="24" customWidth="1"/>
    <col min="9485" max="9725" width="4.7109375" style="24"/>
    <col min="9726" max="9726" width="29" style="24" customWidth="1"/>
    <col min="9727" max="9727" width="10" style="24" customWidth="1"/>
    <col min="9728" max="9728" width="35.7109375" style="24" customWidth="1"/>
    <col min="9729" max="9730" width="6.5703125" style="24" customWidth="1"/>
    <col min="9731" max="9732" width="7.42578125" style="24" customWidth="1"/>
    <col min="9733" max="9733" width="2.28515625" style="24" customWidth="1"/>
    <col min="9734" max="9734" width="28.7109375" style="24" customWidth="1"/>
    <col min="9735" max="9735" width="10.42578125" style="24" customWidth="1"/>
    <col min="9736" max="9736" width="34.140625" style="24" customWidth="1"/>
    <col min="9737" max="9738" width="6.5703125" style="24" customWidth="1"/>
    <col min="9739" max="9740" width="7.42578125" style="24" customWidth="1"/>
    <col min="9741" max="9981" width="4.7109375" style="24"/>
    <col min="9982" max="9982" width="29" style="24" customWidth="1"/>
    <col min="9983" max="9983" width="10" style="24" customWidth="1"/>
    <col min="9984" max="9984" width="35.7109375" style="24" customWidth="1"/>
    <col min="9985" max="9986" width="6.5703125" style="24" customWidth="1"/>
    <col min="9987" max="9988" width="7.42578125" style="24" customWidth="1"/>
    <col min="9989" max="9989" width="2.28515625" style="24" customWidth="1"/>
    <col min="9990" max="9990" width="28.7109375" style="24" customWidth="1"/>
    <col min="9991" max="9991" width="10.42578125" style="24" customWidth="1"/>
    <col min="9992" max="9992" width="34.140625" style="24" customWidth="1"/>
    <col min="9993" max="9994" width="6.5703125" style="24" customWidth="1"/>
    <col min="9995" max="9996" width="7.42578125" style="24" customWidth="1"/>
    <col min="9997" max="10237" width="4.7109375" style="24"/>
    <col min="10238" max="10238" width="29" style="24" customWidth="1"/>
    <col min="10239" max="10239" width="10" style="24" customWidth="1"/>
    <col min="10240" max="10240" width="35.7109375" style="24" customWidth="1"/>
    <col min="10241" max="10242" width="6.5703125" style="24" customWidth="1"/>
    <col min="10243" max="10244" width="7.42578125" style="24" customWidth="1"/>
    <col min="10245" max="10245" width="2.28515625" style="24" customWidth="1"/>
    <col min="10246" max="10246" width="28.7109375" style="24" customWidth="1"/>
    <col min="10247" max="10247" width="10.42578125" style="24" customWidth="1"/>
    <col min="10248" max="10248" width="34.140625" style="24" customWidth="1"/>
    <col min="10249" max="10250" width="6.5703125" style="24" customWidth="1"/>
    <col min="10251" max="10252" width="7.42578125" style="24" customWidth="1"/>
    <col min="10253" max="10493" width="4.7109375" style="24"/>
    <col min="10494" max="10494" width="29" style="24" customWidth="1"/>
    <col min="10495" max="10495" width="10" style="24" customWidth="1"/>
    <col min="10496" max="10496" width="35.7109375" style="24" customWidth="1"/>
    <col min="10497" max="10498" width="6.5703125" style="24" customWidth="1"/>
    <col min="10499" max="10500" width="7.42578125" style="24" customWidth="1"/>
    <col min="10501" max="10501" width="2.28515625" style="24" customWidth="1"/>
    <col min="10502" max="10502" width="28.7109375" style="24" customWidth="1"/>
    <col min="10503" max="10503" width="10.42578125" style="24" customWidth="1"/>
    <col min="10504" max="10504" width="34.140625" style="24" customWidth="1"/>
    <col min="10505" max="10506" width="6.5703125" style="24" customWidth="1"/>
    <col min="10507" max="10508" width="7.42578125" style="24" customWidth="1"/>
    <col min="10509" max="10749" width="4.7109375" style="24"/>
    <col min="10750" max="10750" width="29" style="24" customWidth="1"/>
    <col min="10751" max="10751" width="10" style="24" customWidth="1"/>
    <col min="10752" max="10752" width="35.7109375" style="24" customWidth="1"/>
    <col min="10753" max="10754" width="6.5703125" style="24" customWidth="1"/>
    <col min="10755" max="10756" width="7.42578125" style="24" customWidth="1"/>
    <col min="10757" max="10757" width="2.28515625" style="24" customWidth="1"/>
    <col min="10758" max="10758" width="28.7109375" style="24" customWidth="1"/>
    <col min="10759" max="10759" width="10.42578125" style="24" customWidth="1"/>
    <col min="10760" max="10760" width="34.140625" style="24" customWidth="1"/>
    <col min="10761" max="10762" width="6.5703125" style="24" customWidth="1"/>
    <col min="10763" max="10764" width="7.42578125" style="24" customWidth="1"/>
    <col min="10765" max="11005" width="4.7109375" style="24"/>
    <col min="11006" max="11006" width="29" style="24" customWidth="1"/>
    <col min="11007" max="11007" width="10" style="24" customWidth="1"/>
    <col min="11008" max="11008" width="35.7109375" style="24" customWidth="1"/>
    <col min="11009" max="11010" width="6.5703125" style="24" customWidth="1"/>
    <col min="11011" max="11012" width="7.42578125" style="24" customWidth="1"/>
    <col min="11013" max="11013" width="2.28515625" style="24" customWidth="1"/>
    <col min="11014" max="11014" width="28.7109375" style="24" customWidth="1"/>
    <col min="11015" max="11015" width="10.42578125" style="24" customWidth="1"/>
    <col min="11016" max="11016" width="34.140625" style="24" customWidth="1"/>
    <col min="11017" max="11018" width="6.5703125" style="24" customWidth="1"/>
    <col min="11019" max="11020" width="7.42578125" style="24" customWidth="1"/>
    <col min="11021" max="11261" width="4.7109375" style="24"/>
    <col min="11262" max="11262" width="29" style="24" customWidth="1"/>
    <col min="11263" max="11263" width="10" style="24" customWidth="1"/>
    <col min="11264" max="11264" width="35.7109375" style="24" customWidth="1"/>
    <col min="11265" max="11266" width="6.5703125" style="24" customWidth="1"/>
    <col min="11267" max="11268" width="7.42578125" style="24" customWidth="1"/>
    <col min="11269" max="11269" width="2.28515625" style="24" customWidth="1"/>
    <col min="11270" max="11270" width="28.7109375" style="24" customWidth="1"/>
    <col min="11271" max="11271" width="10.42578125" style="24" customWidth="1"/>
    <col min="11272" max="11272" width="34.140625" style="24" customWidth="1"/>
    <col min="11273" max="11274" width="6.5703125" style="24" customWidth="1"/>
    <col min="11275" max="11276" width="7.42578125" style="24" customWidth="1"/>
    <col min="11277" max="11517" width="4.7109375" style="24"/>
    <col min="11518" max="11518" width="29" style="24" customWidth="1"/>
    <col min="11519" max="11519" width="10" style="24" customWidth="1"/>
    <col min="11520" max="11520" width="35.7109375" style="24" customWidth="1"/>
    <col min="11521" max="11522" width="6.5703125" style="24" customWidth="1"/>
    <col min="11523" max="11524" width="7.42578125" style="24" customWidth="1"/>
    <col min="11525" max="11525" width="2.28515625" style="24" customWidth="1"/>
    <col min="11526" max="11526" width="28.7109375" style="24" customWidth="1"/>
    <col min="11527" max="11527" width="10.42578125" style="24" customWidth="1"/>
    <col min="11528" max="11528" width="34.140625" style="24" customWidth="1"/>
    <col min="11529" max="11530" width="6.5703125" style="24" customWidth="1"/>
    <col min="11531" max="11532" width="7.42578125" style="24" customWidth="1"/>
    <col min="11533" max="11773" width="4.7109375" style="24"/>
    <col min="11774" max="11774" width="29" style="24" customWidth="1"/>
    <col min="11775" max="11775" width="10" style="24" customWidth="1"/>
    <col min="11776" max="11776" width="35.7109375" style="24" customWidth="1"/>
    <col min="11777" max="11778" width="6.5703125" style="24" customWidth="1"/>
    <col min="11779" max="11780" width="7.42578125" style="24" customWidth="1"/>
    <col min="11781" max="11781" width="2.28515625" style="24" customWidth="1"/>
    <col min="11782" max="11782" width="28.7109375" style="24" customWidth="1"/>
    <col min="11783" max="11783" width="10.42578125" style="24" customWidth="1"/>
    <col min="11784" max="11784" width="34.140625" style="24" customWidth="1"/>
    <col min="11785" max="11786" width="6.5703125" style="24" customWidth="1"/>
    <col min="11787" max="11788" width="7.42578125" style="24" customWidth="1"/>
    <col min="11789" max="12029" width="4.7109375" style="24"/>
    <col min="12030" max="12030" width="29" style="24" customWidth="1"/>
    <col min="12031" max="12031" width="10" style="24" customWidth="1"/>
    <col min="12032" max="12032" width="35.7109375" style="24" customWidth="1"/>
    <col min="12033" max="12034" width="6.5703125" style="24" customWidth="1"/>
    <col min="12035" max="12036" width="7.42578125" style="24" customWidth="1"/>
    <col min="12037" max="12037" width="2.28515625" style="24" customWidth="1"/>
    <col min="12038" max="12038" width="28.7109375" style="24" customWidth="1"/>
    <col min="12039" max="12039" width="10.42578125" style="24" customWidth="1"/>
    <col min="12040" max="12040" width="34.140625" style="24" customWidth="1"/>
    <col min="12041" max="12042" width="6.5703125" style="24" customWidth="1"/>
    <col min="12043" max="12044" width="7.42578125" style="24" customWidth="1"/>
    <col min="12045" max="12285" width="4.7109375" style="24"/>
    <col min="12286" max="12286" width="29" style="24" customWidth="1"/>
    <col min="12287" max="12287" width="10" style="24" customWidth="1"/>
    <col min="12288" max="12288" width="35.7109375" style="24" customWidth="1"/>
    <col min="12289" max="12290" width="6.5703125" style="24" customWidth="1"/>
    <col min="12291" max="12292" width="7.42578125" style="24" customWidth="1"/>
    <col min="12293" max="12293" width="2.28515625" style="24" customWidth="1"/>
    <col min="12294" max="12294" width="28.7109375" style="24" customWidth="1"/>
    <col min="12295" max="12295" width="10.42578125" style="24" customWidth="1"/>
    <col min="12296" max="12296" width="34.140625" style="24" customWidth="1"/>
    <col min="12297" max="12298" width="6.5703125" style="24" customWidth="1"/>
    <col min="12299" max="12300" width="7.42578125" style="24" customWidth="1"/>
    <col min="12301" max="12541" width="4.7109375" style="24"/>
    <col min="12542" max="12542" width="29" style="24" customWidth="1"/>
    <col min="12543" max="12543" width="10" style="24" customWidth="1"/>
    <col min="12544" max="12544" width="35.7109375" style="24" customWidth="1"/>
    <col min="12545" max="12546" width="6.5703125" style="24" customWidth="1"/>
    <col min="12547" max="12548" width="7.42578125" style="24" customWidth="1"/>
    <col min="12549" max="12549" width="2.28515625" style="24" customWidth="1"/>
    <col min="12550" max="12550" width="28.7109375" style="24" customWidth="1"/>
    <col min="12551" max="12551" width="10.42578125" style="24" customWidth="1"/>
    <col min="12552" max="12552" width="34.140625" style="24" customWidth="1"/>
    <col min="12553" max="12554" width="6.5703125" style="24" customWidth="1"/>
    <col min="12555" max="12556" width="7.42578125" style="24" customWidth="1"/>
    <col min="12557" max="12797" width="4.7109375" style="24"/>
    <col min="12798" max="12798" width="29" style="24" customWidth="1"/>
    <col min="12799" max="12799" width="10" style="24" customWidth="1"/>
    <col min="12800" max="12800" width="35.7109375" style="24" customWidth="1"/>
    <col min="12801" max="12802" width="6.5703125" style="24" customWidth="1"/>
    <col min="12803" max="12804" width="7.42578125" style="24" customWidth="1"/>
    <col min="12805" max="12805" width="2.28515625" style="24" customWidth="1"/>
    <col min="12806" max="12806" width="28.7109375" style="24" customWidth="1"/>
    <col min="12807" max="12807" width="10.42578125" style="24" customWidth="1"/>
    <col min="12808" max="12808" width="34.140625" style="24" customWidth="1"/>
    <col min="12809" max="12810" width="6.5703125" style="24" customWidth="1"/>
    <col min="12811" max="12812" width="7.42578125" style="24" customWidth="1"/>
    <col min="12813" max="13053" width="4.7109375" style="24"/>
    <col min="13054" max="13054" width="29" style="24" customWidth="1"/>
    <col min="13055" max="13055" width="10" style="24" customWidth="1"/>
    <col min="13056" max="13056" width="35.7109375" style="24" customWidth="1"/>
    <col min="13057" max="13058" width="6.5703125" style="24" customWidth="1"/>
    <col min="13059" max="13060" width="7.42578125" style="24" customWidth="1"/>
    <col min="13061" max="13061" width="2.28515625" style="24" customWidth="1"/>
    <col min="13062" max="13062" width="28.7109375" style="24" customWidth="1"/>
    <col min="13063" max="13063" width="10.42578125" style="24" customWidth="1"/>
    <col min="13064" max="13064" width="34.140625" style="24" customWidth="1"/>
    <col min="13065" max="13066" width="6.5703125" style="24" customWidth="1"/>
    <col min="13067" max="13068" width="7.42578125" style="24" customWidth="1"/>
    <col min="13069" max="13309" width="4.7109375" style="24"/>
    <col min="13310" max="13310" width="29" style="24" customWidth="1"/>
    <col min="13311" max="13311" width="10" style="24" customWidth="1"/>
    <col min="13312" max="13312" width="35.7109375" style="24" customWidth="1"/>
    <col min="13313" max="13314" width="6.5703125" style="24" customWidth="1"/>
    <col min="13315" max="13316" width="7.42578125" style="24" customWidth="1"/>
    <col min="13317" max="13317" width="2.28515625" style="24" customWidth="1"/>
    <col min="13318" max="13318" width="28.7109375" style="24" customWidth="1"/>
    <col min="13319" max="13319" width="10.42578125" style="24" customWidth="1"/>
    <col min="13320" max="13320" width="34.140625" style="24" customWidth="1"/>
    <col min="13321" max="13322" width="6.5703125" style="24" customWidth="1"/>
    <col min="13323" max="13324" width="7.42578125" style="24" customWidth="1"/>
    <col min="13325" max="13565" width="4.7109375" style="24"/>
    <col min="13566" max="13566" width="29" style="24" customWidth="1"/>
    <col min="13567" max="13567" width="10" style="24" customWidth="1"/>
    <col min="13568" max="13568" width="35.7109375" style="24" customWidth="1"/>
    <col min="13569" max="13570" width="6.5703125" style="24" customWidth="1"/>
    <col min="13571" max="13572" width="7.42578125" style="24" customWidth="1"/>
    <col min="13573" max="13573" width="2.28515625" style="24" customWidth="1"/>
    <col min="13574" max="13574" width="28.7109375" style="24" customWidth="1"/>
    <col min="13575" max="13575" width="10.42578125" style="24" customWidth="1"/>
    <col min="13576" max="13576" width="34.140625" style="24" customWidth="1"/>
    <col min="13577" max="13578" width="6.5703125" style="24" customWidth="1"/>
    <col min="13579" max="13580" width="7.42578125" style="24" customWidth="1"/>
    <col min="13581" max="13821" width="4.7109375" style="24"/>
    <col min="13822" max="13822" width="29" style="24" customWidth="1"/>
    <col min="13823" max="13823" width="10" style="24" customWidth="1"/>
    <col min="13824" max="13824" width="35.7109375" style="24" customWidth="1"/>
    <col min="13825" max="13826" width="6.5703125" style="24" customWidth="1"/>
    <col min="13827" max="13828" width="7.42578125" style="24" customWidth="1"/>
    <col min="13829" max="13829" width="2.28515625" style="24" customWidth="1"/>
    <col min="13830" max="13830" width="28.7109375" style="24" customWidth="1"/>
    <col min="13831" max="13831" width="10.42578125" style="24" customWidth="1"/>
    <col min="13832" max="13832" width="34.140625" style="24" customWidth="1"/>
    <col min="13833" max="13834" width="6.5703125" style="24" customWidth="1"/>
    <col min="13835" max="13836" width="7.42578125" style="24" customWidth="1"/>
    <col min="13837" max="14077" width="4.7109375" style="24"/>
    <col min="14078" max="14078" width="29" style="24" customWidth="1"/>
    <col min="14079" max="14079" width="10" style="24" customWidth="1"/>
    <col min="14080" max="14080" width="35.7109375" style="24" customWidth="1"/>
    <col min="14081" max="14082" width="6.5703125" style="24" customWidth="1"/>
    <col min="14083" max="14084" width="7.42578125" style="24" customWidth="1"/>
    <col min="14085" max="14085" width="2.28515625" style="24" customWidth="1"/>
    <col min="14086" max="14086" width="28.7109375" style="24" customWidth="1"/>
    <col min="14087" max="14087" width="10.42578125" style="24" customWidth="1"/>
    <col min="14088" max="14088" width="34.140625" style="24" customWidth="1"/>
    <col min="14089" max="14090" width="6.5703125" style="24" customWidth="1"/>
    <col min="14091" max="14092" width="7.42578125" style="24" customWidth="1"/>
    <col min="14093" max="14333" width="4.7109375" style="24"/>
    <col min="14334" max="14334" width="29" style="24" customWidth="1"/>
    <col min="14335" max="14335" width="10" style="24" customWidth="1"/>
    <col min="14336" max="14336" width="35.7109375" style="24" customWidth="1"/>
    <col min="14337" max="14338" width="6.5703125" style="24" customWidth="1"/>
    <col min="14339" max="14340" width="7.42578125" style="24" customWidth="1"/>
    <col min="14341" max="14341" width="2.28515625" style="24" customWidth="1"/>
    <col min="14342" max="14342" width="28.7109375" style="24" customWidth="1"/>
    <col min="14343" max="14343" width="10.42578125" style="24" customWidth="1"/>
    <col min="14344" max="14344" width="34.140625" style="24" customWidth="1"/>
    <col min="14345" max="14346" width="6.5703125" style="24" customWidth="1"/>
    <col min="14347" max="14348" width="7.42578125" style="24" customWidth="1"/>
    <col min="14349" max="14589" width="4.7109375" style="24"/>
    <col min="14590" max="14590" width="29" style="24" customWidth="1"/>
    <col min="14591" max="14591" width="10" style="24" customWidth="1"/>
    <col min="14592" max="14592" width="35.7109375" style="24" customWidth="1"/>
    <col min="14593" max="14594" width="6.5703125" style="24" customWidth="1"/>
    <col min="14595" max="14596" width="7.42578125" style="24" customWidth="1"/>
    <col min="14597" max="14597" width="2.28515625" style="24" customWidth="1"/>
    <col min="14598" max="14598" width="28.7109375" style="24" customWidth="1"/>
    <col min="14599" max="14599" width="10.42578125" style="24" customWidth="1"/>
    <col min="14600" max="14600" width="34.140625" style="24" customWidth="1"/>
    <col min="14601" max="14602" width="6.5703125" style="24" customWidth="1"/>
    <col min="14603" max="14604" width="7.42578125" style="24" customWidth="1"/>
    <col min="14605" max="14845" width="4.7109375" style="24"/>
    <col min="14846" max="14846" width="29" style="24" customWidth="1"/>
    <col min="14847" max="14847" width="10" style="24" customWidth="1"/>
    <col min="14848" max="14848" width="35.7109375" style="24" customWidth="1"/>
    <col min="14849" max="14850" width="6.5703125" style="24" customWidth="1"/>
    <col min="14851" max="14852" width="7.42578125" style="24" customWidth="1"/>
    <col min="14853" max="14853" width="2.28515625" style="24" customWidth="1"/>
    <col min="14854" max="14854" width="28.7109375" style="24" customWidth="1"/>
    <col min="14855" max="14855" width="10.42578125" style="24" customWidth="1"/>
    <col min="14856" max="14856" width="34.140625" style="24" customWidth="1"/>
    <col min="14857" max="14858" width="6.5703125" style="24" customWidth="1"/>
    <col min="14859" max="14860" width="7.42578125" style="24" customWidth="1"/>
    <col min="14861" max="15101" width="4.7109375" style="24"/>
    <col min="15102" max="15102" width="29" style="24" customWidth="1"/>
    <col min="15103" max="15103" width="10" style="24" customWidth="1"/>
    <col min="15104" max="15104" width="35.7109375" style="24" customWidth="1"/>
    <col min="15105" max="15106" width="6.5703125" style="24" customWidth="1"/>
    <col min="15107" max="15108" width="7.42578125" style="24" customWidth="1"/>
    <col min="15109" max="15109" width="2.28515625" style="24" customWidth="1"/>
    <col min="15110" max="15110" width="28.7109375" style="24" customWidth="1"/>
    <col min="15111" max="15111" width="10.42578125" style="24" customWidth="1"/>
    <col min="15112" max="15112" width="34.140625" style="24" customWidth="1"/>
    <col min="15113" max="15114" width="6.5703125" style="24" customWidth="1"/>
    <col min="15115" max="15116" width="7.42578125" style="24" customWidth="1"/>
    <col min="15117" max="15357" width="4.7109375" style="24"/>
    <col min="15358" max="15358" width="29" style="24" customWidth="1"/>
    <col min="15359" max="15359" width="10" style="24" customWidth="1"/>
    <col min="15360" max="15360" width="35.7109375" style="24" customWidth="1"/>
    <col min="15361" max="15362" width="6.5703125" style="24" customWidth="1"/>
    <col min="15363" max="15364" width="7.42578125" style="24" customWidth="1"/>
    <col min="15365" max="15365" width="2.28515625" style="24" customWidth="1"/>
    <col min="15366" max="15366" width="28.7109375" style="24" customWidth="1"/>
    <col min="15367" max="15367" width="10.42578125" style="24" customWidth="1"/>
    <col min="15368" max="15368" width="34.140625" style="24" customWidth="1"/>
    <col min="15369" max="15370" width="6.5703125" style="24" customWidth="1"/>
    <col min="15371" max="15372" width="7.42578125" style="24" customWidth="1"/>
    <col min="15373" max="15613" width="4.7109375" style="24"/>
    <col min="15614" max="15614" width="29" style="24" customWidth="1"/>
    <col min="15615" max="15615" width="10" style="24" customWidth="1"/>
    <col min="15616" max="15616" width="35.7109375" style="24" customWidth="1"/>
    <col min="15617" max="15618" width="6.5703125" style="24" customWidth="1"/>
    <col min="15619" max="15620" width="7.42578125" style="24" customWidth="1"/>
    <col min="15621" max="15621" width="2.28515625" style="24" customWidth="1"/>
    <col min="15622" max="15622" width="28.7109375" style="24" customWidth="1"/>
    <col min="15623" max="15623" width="10.42578125" style="24" customWidth="1"/>
    <col min="15624" max="15624" width="34.140625" style="24" customWidth="1"/>
    <col min="15625" max="15626" width="6.5703125" style="24" customWidth="1"/>
    <col min="15627" max="15628" width="7.42578125" style="24" customWidth="1"/>
    <col min="15629" max="15869" width="4.7109375" style="24"/>
    <col min="15870" max="15870" width="29" style="24" customWidth="1"/>
    <col min="15871" max="15871" width="10" style="24" customWidth="1"/>
    <col min="15872" max="15872" width="35.7109375" style="24" customWidth="1"/>
    <col min="15873" max="15874" width="6.5703125" style="24" customWidth="1"/>
    <col min="15875" max="15876" width="7.42578125" style="24" customWidth="1"/>
    <col min="15877" max="15877" width="2.28515625" style="24" customWidth="1"/>
    <col min="15878" max="15878" width="28.7109375" style="24" customWidth="1"/>
    <col min="15879" max="15879" width="10.42578125" style="24" customWidth="1"/>
    <col min="15880" max="15880" width="34.140625" style="24" customWidth="1"/>
    <col min="15881" max="15882" width="6.5703125" style="24" customWidth="1"/>
    <col min="15883" max="15884" width="7.42578125" style="24" customWidth="1"/>
    <col min="15885" max="16125" width="4.7109375" style="24"/>
    <col min="16126" max="16126" width="29" style="24" customWidth="1"/>
    <col min="16127" max="16127" width="10" style="24" customWidth="1"/>
    <col min="16128" max="16128" width="35.7109375" style="24" customWidth="1"/>
    <col min="16129" max="16130" width="6.5703125" style="24" customWidth="1"/>
    <col min="16131" max="16132" width="7.42578125" style="24" customWidth="1"/>
    <col min="16133" max="16133" width="2.28515625" style="24" customWidth="1"/>
    <col min="16134" max="16134" width="28.7109375" style="24" customWidth="1"/>
    <col min="16135" max="16135" width="10.42578125" style="24" customWidth="1"/>
    <col min="16136" max="16136" width="34.140625" style="24" customWidth="1"/>
    <col min="16137" max="16138" width="6.5703125" style="24" customWidth="1"/>
    <col min="16139" max="16140" width="7.42578125" style="24" customWidth="1"/>
    <col min="16141" max="16384" width="4.7109375" style="24"/>
  </cols>
  <sheetData>
    <row r="2" spans="7:13" s="7" customFormat="1" ht="28.35" customHeight="1">
      <c r="G2" s="4"/>
      <c r="H2" s="5"/>
      <c r="I2" s="5"/>
      <c r="J2" s="6"/>
      <c r="K2" s="6"/>
      <c r="L2" s="6"/>
      <c r="M2" s="6"/>
    </row>
    <row r="3" spans="7:13" s="9" customFormat="1" ht="28.35" customHeight="1">
      <c r="G3" s="315" t="s">
        <v>29</v>
      </c>
      <c r="H3" s="315"/>
      <c r="I3" s="315"/>
      <c r="J3" s="315"/>
      <c r="K3" s="315"/>
      <c r="L3" s="315"/>
      <c r="M3" s="8"/>
    </row>
    <row r="4" spans="7:13" s="9" customFormat="1" ht="28.35" customHeight="1">
      <c r="G4" s="315" t="s">
        <v>180</v>
      </c>
      <c r="H4" s="315"/>
      <c r="I4" s="315"/>
      <c r="J4" s="315"/>
      <c r="K4" s="315"/>
      <c r="L4" s="315"/>
      <c r="M4" s="8"/>
    </row>
    <row r="5" spans="7:13" s="9" customFormat="1" ht="28.35" customHeight="1">
      <c r="G5" s="316" t="s">
        <v>70</v>
      </c>
      <c r="H5" s="316"/>
      <c r="I5" s="316"/>
      <c r="J5" s="316"/>
      <c r="K5" s="316"/>
      <c r="L5" s="316"/>
      <c r="M5" s="8"/>
    </row>
    <row r="6" spans="7:13" s="13" customFormat="1" ht="28.35" customHeight="1">
      <c r="G6" s="1" t="s">
        <v>308</v>
      </c>
      <c r="H6" s="10"/>
      <c r="I6" s="10"/>
      <c r="J6" s="11">
        <v>22</v>
      </c>
      <c r="K6" s="302" t="s">
        <v>3</v>
      </c>
      <c r="L6" s="302"/>
      <c r="M6" s="12"/>
    </row>
    <row r="7" spans="7:13" s="13" customFormat="1" ht="28.35" customHeight="1">
      <c r="G7" s="14" t="s">
        <v>30</v>
      </c>
      <c r="H7" s="299" t="s">
        <v>31</v>
      </c>
      <c r="I7" s="299"/>
      <c r="J7" s="15"/>
      <c r="K7" s="16"/>
      <c r="L7" s="15"/>
      <c r="M7" s="16"/>
    </row>
    <row r="8" spans="7:13" s="13" customFormat="1" ht="28.35" customHeight="1">
      <c r="G8" s="14" t="s">
        <v>32</v>
      </c>
      <c r="H8" s="299" t="s">
        <v>33</v>
      </c>
      <c r="I8" s="299"/>
      <c r="J8" s="15"/>
      <c r="K8" s="16"/>
      <c r="L8" s="15"/>
      <c r="M8" s="16"/>
    </row>
    <row r="9" spans="7:13" s="13" customFormat="1" ht="28.35" customHeight="1">
      <c r="G9" s="14" t="s">
        <v>34</v>
      </c>
      <c r="H9" s="299" t="s">
        <v>35</v>
      </c>
      <c r="I9" s="299"/>
      <c r="J9" s="15"/>
      <c r="K9" s="16"/>
      <c r="L9" s="15"/>
      <c r="M9" s="16"/>
    </row>
    <row r="10" spans="7:13" s="13" customFormat="1" ht="28.35" customHeight="1">
      <c r="G10" s="14" t="s">
        <v>36</v>
      </c>
      <c r="H10" s="299" t="s">
        <v>35</v>
      </c>
      <c r="I10" s="299"/>
      <c r="J10" s="15"/>
      <c r="K10" s="16"/>
      <c r="L10" s="15"/>
      <c r="M10" s="16"/>
    </row>
    <row r="11" spans="7:13" s="13" customFormat="1" ht="28.35" customHeight="1">
      <c r="G11" s="14" t="s">
        <v>46</v>
      </c>
      <c r="H11" s="299" t="s">
        <v>31</v>
      </c>
      <c r="I11" s="299"/>
      <c r="J11" s="15"/>
      <c r="K11" s="16"/>
      <c r="L11" s="15"/>
      <c r="M11" s="16"/>
    </row>
    <row r="12" spans="7:13" s="13" customFormat="1" ht="28.35" customHeight="1">
      <c r="G12" s="14" t="s">
        <v>37</v>
      </c>
      <c r="H12" s="299" t="s">
        <v>38</v>
      </c>
      <c r="I12" s="299"/>
      <c r="J12" s="15"/>
      <c r="K12" s="16"/>
      <c r="L12" s="15"/>
      <c r="M12" s="16"/>
    </row>
    <row r="13" spans="7:13" s="13" customFormat="1" ht="28.35" customHeight="1">
      <c r="G13" s="1" t="s">
        <v>309</v>
      </c>
      <c r="H13" s="10"/>
      <c r="I13" s="158"/>
      <c r="J13" s="158">
        <v>71</v>
      </c>
      <c r="K13" s="302" t="s">
        <v>3</v>
      </c>
      <c r="L13" s="302"/>
      <c r="M13" s="12"/>
    </row>
    <row r="14" spans="7:13" s="13" customFormat="1" ht="28.35" customHeight="1">
      <c r="G14" s="14" t="s">
        <v>288</v>
      </c>
      <c r="H14" s="299" t="s">
        <v>181</v>
      </c>
      <c r="I14" s="299"/>
      <c r="J14" s="15"/>
      <c r="K14" s="157"/>
      <c r="L14" s="15"/>
      <c r="M14" s="16"/>
    </row>
    <row r="15" spans="7:13" s="13" customFormat="1" ht="28.35" customHeight="1">
      <c r="G15" s="14" t="s">
        <v>289</v>
      </c>
      <c r="H15" s="299" t="s">
        <v>47</v>
      </c>
      <c r="I15" s="299"/>
      <c r="J15" s="15"/>
      <c r="K15" s="157"/>
      <c r="L15" s="15"/>
      <c r="M15" s="16"/>
    </row>
    <row r="16" spans="7:13" s="13" customFormat="1" ht="28.35" customHeight="1">
      <c r="G16" s="14" t="s">
        <v>290</v>
      </c>
      <c r="H16" s="299" t="s">
        <v>182</v>
      </c>
      <c r="I16" s="299"/>
      <c r="J16" s="15"/>
      <c r="K16" s="157"/>
      <c r="L16" s="15"/>
      <c r="M16" s="16"/>
    </row>
    <row r="17" spans="7:13" s="13" customFormat="1" ht="28.35" customHeight="1">
      <c r="G17" s="14" t="s">
        <v>291</v>
      </c>
      <c r="H17" s="299" t="s">
        <v>39</v>
      </c>
      <c r="I17" s="299"/>
      <c r="J17" s="15"/>
      <c r="K17" s="157"/>
      <c r="L17" s="15"/>
      <c r="M17" s="16"/>
    </row>
    <row r="18" spans="7:13" s="13" customFormat="1" ht="28.35" customHeight="1">
      <c r="G18" s="14" t="s">
        <v>344</v>
      </c>
      <c r="H18" s="299" t="s">
        <v>39</v>
      </c>
      <c r="I18" s="299"/>
      <c r="J18" s="15"/>
      <c r="K18" s="157"/>
      <c r="L18" s="15"/>
      <c r="M18" s="16"/>
    </row>
    <row r="19" spans="7:13" s="13" customFormat="1" ht="28.35" customHeight="1">
      <c r="G19" s="1" t="s">
        <v>40</v>
      </c>
      <c r="H19" s="10"/>
      <c r="I19" s="10"/>
      <c r="J19" s="158">
        <v>10</v>
      </c>
      <c r="K19" s="302" t="s">
        <v>3</v>
      </c>
      <c r="L19" s="302"/>
      <c r="M19" s="12"/>
    </row>
    <row r="20" spans="7:13" s="13" customFormat="1" ht="28.35" customHeight="1">
      <c r="G20" s="1" t="s">
        <v>41</v>
      </c>
      <c r="H20" s="1"/>
      <c r="I20" s="10"/>
      <c r="J20" s="158"/>
      <c r="K20" s="12"/>
      <c r="L20" s="158"/>
      <c r="M20" s="12"/>
    </row>
    <row r="21" spans="7:13" s="13" customFormat="1" ht="28.35" customHeight="1">
      <c r="G21" s="1"/>
      <c r="H21" s="10"/>
      <c r="I21" s="10"/>
      <c r="J21" s="11"/>
      <c r="K21" s="12"/>
      <c r="L21" s="11"/>
      <c r="M21" s="12"/>
    </row>
    <row r="22" spans="7:13" s="9" customFormat="1" ht="35.25" customHeight="1">
      <c r="G22" s="274" t="s">
        <v>42</v>
      </c>
      <c r="H22" s="92"/>
      <c r="I22" s="92"/>
      <c r="J22" s="93">
        <v>103</v>
      </c>
      <c r="K22" s="317" t="s">
        <v>3</v>
      </c>
      <c r="L22" s="317"/>
      <c r="M22" s="17"/>
    </row>
    <row r="23" spans="7:13" s="13" customFormat="1" ht="28.35" customHeight="1">
      <c r="G23" s="14"/>
      <c r="H23" s="14"/>
      <c r="I23" s="18"/>
      <c r="J23" s="18"/>
      <c r="K23" s="14"/>
      <c r="L23" s="15"/>
      <c r="M23" s="14"/>
    </row>
    <row r="24" spans="7:13" s="13" customFormat="1" ht="28.35" customHeight="1">
      <c r="G24" s="14"/>
      <c r="H24" s="14"/>
      <c r="I24" s="18"/>
      <c r="J24" s="18"/>
      <c r="K24" s="14"/>
      <c r="L24" s="15"/>
      <c r="M24" s="14"/>
    </row>
    <row r="25" spans="7:13" s="13" customFormat="1" ht="28.35" customHeight="1">
      <c r="G25" s="315" t="s">
        <v>287</v>
      </c>
      <c r="H25" s="315"/>
      <c r="I25" s="315"/>
      <c r="J25" s="315"/>
      <c r="K25" s="315"/>
      <c r="L25" s="315"/>
      <c r="M25" s="14"/>
    </row>
    <row r="26" spans="7:13" s="13" customFormat="1" ht="28.35" customHeight="1">
      <c r="G26" s="315" t="s">
        <v>29</v>
      </c>
      <c r="H26" s="315"/>
      <c r="I26" s="315"/>
      <c r="J26" s="315"/>
      <c r="K26" s="315"/>
      <c r="L26" s="315"/>
      <c r="M26" s="14"/>
    </row>
    <row r="27" spans="7:13" s="13" customFormat="1" ht="28.35" customHeight="1">
      <c r="G27" s="315" t="s">
        <v>180</v>
      </c>
      <c r="H27" s="315"/>
      <c r="I27" s="315"/>
      <c r="J27" s="315"/>
      <c r="K27" s="315"/>
      <c r="L27" s="315"/>
      <c r="M27" s="14"/>
    </row>
    <row r="28" spans="7:13" s="13" customFormat="1" ht="28.35" customHeight="1">
      <c r="G28" s="316" t="s">
        <v>70</v>
      </c>
      <c r="H28" s="316"/>
      <c r="I28" s="316"/>
      <c r="J28" s="316"/>
      <c r="K28" s="316"/>
      <c r="L28" s="316"/>
      <c r="M28" s="14"/>
    </row>
    <row r="29" spans="7:13" s="20" customFormat="1" ht="23.25">
      <c r="G29" s="1" t="s">
        <v>328</v>
      </c>
      <c r="H29" s="10"/>
      <c r="I29" s="10"/>
      <c r="J29" s="158">
        <v>22</v>
      </c>
      <c r="K29" s="302" t="s">
        <v>3</v>
      </c>
      <c r="L29" s="302"/>
    </row>
    <row r="30" spans="7:13" s="20" customFormat="1" ht="23.25">
      <c r="G30" s="14" t="s">
        <v>30</v>
      </c>
      <c r="H30" s="299" t="s">
        <v>299</v>
      </c>
      <c r="I30" s="299"/>
      <c r="J30" s="15"/>
      <c r="K30" s="157"/>
      <c r="L30" s="15"/>
    </row>
    <row r="31" spans="7:13" s="20" customFormat="1" ht="23.25">
      <c r="G31" s="14" t="s">
        <v>32</v>
      </c>
      <c r="H31" s="299" t="s">
        <v>311</v>
      </c>
      <c r="I31" s="299"/>
      <c r="J31" s="15"/>
      <c r="K31" s="157"/>
      <c r="L31" s="15"/>
    </row>
    <row r="32" spans="7:13" s="20" customFormat="1" ht="21.75" customHeight="1">
      <c r="G32" s="14" t="s">
        <v>34</v>
      </c>
      <c r="H32" s="299" t="s">
        <v>298</v>
      </c>
      <c r="I32" s="299"/>
      <c r="J32" s="15"/>
      <c r="K32" s="157"/>
      <c r="L32" s="15"/>
    </row>
    <row r="33" spans="7:12" s="20" customFormat="1" ht="22.5" customHeight="1">
      <c r="G33" s="14" t="s">
        <v>36</v>
      </c>
      <c r="H33" s="299" t="s">
        <v>298</v>
      </c>
      <c r="I33" s="299"/>
      <c r="J33" s="15"/>
      <c r="K33" s="157"/>
      <c r="L33" s="15"/>
    </row>
    <row r="34" spans="7:12" s="20" customFormat="1" ht="23.25">
      <c r="G34" s="14" t="s">
        <v>46</v>
      </c>
      <c r="H34" s="299" t="s">
        <v>299</v>
      </c>
      <c r="I34" s="299"/>
      <c r="J34" s="15"/>
      <c r="K34" s="157"/>
      <c r="L34" s="15"/>
    </row>
    <row r="35" spans="7:12" s="20" customFormat="1" ht="24" customHeight="1">
      <c r="G35" s="14" t="s">
        <v>37</v>
      </c>
      <c r="H35" s="299" t="s">
        <v>312</v>
      </c>
      <c r="I35" s="299"/>
      <c r="J35" s="15"/>
      <c r="K35" s="157"/>
      <c r="L35" s="15"/>
    </row>
    <row r="36" spans="7:12" s="20" customFormat="1" ht="23.25">
      <c r="G36" s="1" t="s">
        <v>327</v>
      </c>
      <c r="H36" s="10"/>
      <c r="I36" s="158"/>
      <c r="J36" s="158">
        <v>71</v>
      </c>
      <c r="K36" s="302" t="s">
        <v>3</v>
      </c>
      <c r="L36" s="302"/>
    </row>
    <row r="37" spans="7:12" s="20" customFormat="1" ht="23.25">
      <c r="G37" s="14" t="s">
        <v>288</v>
      </c>
      <c r="H37" s="299" t="s">
        <v>181</v>
      </c>
      <c r="I37" s="299"/>
      <c r="J37" s="15"/>
      <c r="K37" s="157"/>
      <c r="L37" s="15"/>
    </row>
    <row r="38" spans="7:12" s="20" customFormat="1" ht="23.25">
      <c r="G38" s="14" t="s">
        <v>289</v>
      </c>
      <c r="H38" s="299" t="s">
        <v>324</v>
      </c>
      <c r="I38" s="299"/>
      <c r="J38" s="15"/>
      <c r="K38" s="157"/>
      <c r="L38" s="15"/>
    </row>
    <row r="39" spans="7:12" s="20" customFormat="1" ht="23.25">
      <c r="G39" s="14" t="s">
        <v>290</v>
      </c>
      <c r="H39" s="299" t="s">
        <v>301</v>
      </c>
      <c r="I39" s="299"/>
      <c r="J39" s="15"/>
      <c r="K39" s="157"/>
      <c r="L39" s="15"/>
    </row>
    <row r="40" spans="7:12" s="20" customFormat="1" ht="23.25">
      <c r="G40" s="14" t="s">
        <v>291</v>
      </c>
      <c r="H40" s="299" t="s">
        <v>39</v>
      </c>
      <c r="I40" s="299"/>
      <c r="J40" s="15"/>
      <c r="K40" s="157"/>
      <c r="L40" s="15"/>
    </row>
    <row r="41" spans="7:12" s="20" customFormat="1" ht="23.25">
      <c r="G41" s="14" t="s">
        <v>344</v>
      </c>
      <c r="H41" s="299" t="s">
        <v>39</v>
      </c>
      <c r="I41" s="299"/>
      <c r="J41" s="15"/>
      <c r="K41" s="157"/>
      <c r="L41" s="15"/>
    </row>
    <row r="42" spans="7:12" s="20" customFormat="1" ht="23.25">
      <c r="G42" s="1" t="s">
        <v>322</v>
      </c>
      <c r="H42" s="10"/>
      <c r="I42" s="10"/>
      <c r="J42" s="158">
        <v>10</v>
      </c>
      <c r="K42" s="302" t="s">
        <v>3</v>
      </c>
      <c r="L42" s="302"/>
    </row>
    <row r="43" spans="7:12" s="20" customFormat="1" ht="23.25">
      <c r="G43" s="1" t="s">
        <v>41</v>
      </c>
      <c r="H43" s="1"/>
      <c r="I43" s="10"/>
      <c r="J43" s="158"/>
      <c r="K43" s="12"/>
      <c r="L43" s="158"/>
    </row>
    <row r="44" spans="7:12" s="20" customFormat="1">
      <c r="L44" s="23"/>
    </row>
    <row r="45" spans="7:12" s="20" customFormat="1">
      <c r="L45" s="23"/>
    </row>
    <row r="46" spans="7:12" s="20" customFormat="1" ht="26.25">
      <c r="G46" s="274" t="s">
        <v>323</v>
      </c>
      <c r="H46" s="92"/>
      <c r="I46" s="92"/>
      <c r="J46" s="160">
        <v>103</v>
      </c>
      <c r="K46" s="317" t="s">
        <v>3</v>
      </c>
      <c r="L46" s="317"/>
    </row>
    <row r="47" spans="7:12" s="20" customFormat="1">
      <c r="L47" s="23"/>
    </row>
    <row r="48" spans="7:12" s="20" customFormat="1">
      <c r="L48" s="23"/>
    </row>
    <row r="49" spans="12:12" s="20" customFormat="1">
      <c r="L49" s="23"/>
    </row>
    <row r="50" spans="12:12" s="20" customFormat="1">
      <c r="L50" s="23"/>
    </row>
    <row r="51" spans="12:12" s="20" customFormat="1">
      <c r="L51" s="23"/>
    </row>
    <row r="52" spans="12:12" s="20" customFormat="1">
      <c r="L52" s="23"/>
    </row>
    <row r="53" spans="12:12" s="20" customFormat="1">
      <c r="L53" s="23"/>
    </row>
    <row r="54" spans="12:12" s="20" customFormat="1">
      <c r="L54" s="23"/>
    </row>
    <row r="55" spans="12:12" s="20" customFormat="1">
      <c r="L55" s="23"/>
    </row>
    <row r="56" spans="12:12" s="20" customFormat="1">
      <c r="L56" s="23"/>
    </row>
    <row r="57" spans="12:12" s="20" customFormat="1">
      <c r="L57" s="23"/>
    </row>
    <row r="58" spans="12:12" s="20" customFormat="1">
      <c r="L58" s="23"/>
    </row>
    <row r="59" spans="12:12" s="20" customFormat="1">
      <c r="L59" s="23"/>
    </row>
    <row r="60" spans="12:12" s="20" customFormat="1">
      <c r="L60" s="23"/>
    </row>
    <row r="61" spans="12:12" s="20" customFormat="1">
      <c r="L61" s="23"/>
    </row>
    <row r="62" spans="12:12" s="20" customFormat="1">
      <c r="L62" s="23"/>
    </row>
    <row r="63" spans="12:12" s="20" customFormat="1">
      <c r="L63" s="23"/>
    </row>
    <row r="64" spans="12:12" s="20" customFormat="1">
      <c r="L64" s="23"/>
    </row>
    <row r="65" spans="12:12" s="20" customFormat="1">
      <c r="L65" s="23"/>
    </row>
    <row r="66" spans="12:12" s="20" customFormat="1">
      <c r="L66" s="23"/>
    </row>
    <row r="67" spans="12:12" s="20" customFormat="1">
      <c r="L67" s="23"/>
    </row>
    <row r="68" spans="12:12" s="20" customFormat="1">
      <c r="L68" s="23"/>
    </row>
    <row r="69" spans="12:12" s="20" customFormat="1">
      <c r="L69" s="23"/>
    </row>
    <row r="70" spans="12:12" s="20" customFormat="1">
      <c r="L70" s="23"/>
    </row>
  </sheetData>
  <mergeCells count="37">
    <mergeCell ref="H40:I40"/>
    <mergeCell ref="H41:I41"/>
    <mergeCell ref="K42:L42"/>
    <mergeCell ref="G25:L25"/>
    <mergeCell ref="K46:L46"/>
    <mergeCell ref="H35:I35"/>
    <mergeCell ref="K36:L36"/>
    <mergeCell ref="H37:I37"/>
    <mergeCell ref="H38:I38"/>
    <mergeCell ref="H39:I39"/>
    <mergeCell ref="H30:I30"/>
    <mergeCell ref="H31:I31"/>
    <mergeCell ref="H32:I32"/>
    <mergeCell ref="H33:I33"/>
    <mergeCell ref="H34:I34"/>
    <mergeCell ref="H15:I15"/>
    <mergeCell ref="H16:I16"/>
    <mergeCell ref="H17:I17"/>
    <mergeCell ref="H18:I18"/>
    <mergeCell ref="K19:L19"/>
    <mergeCell ref="K22:L22"/>
    <mergeCell ref="G26:L26"/>
    <mergeCell ref="G27:L27"/>
    <mergeCell ref="G28:L28"/>
    <mergeCell ref="K29:L29"/>
    <mergeCell ref="H14:I14"/>
    <mergeCell ref="G3:L3"/>
    <mergeCell ref="G4:L4"/>
    <mergeCell ref="G5:L5"/>
    <mergeCell ref="K6:L6"/>
    <mergeCell ref="H7:I7"/>
    <mergeCell ref="H8:I8"/>
    <mergeCell ref="H9:I9"/>
    <mergeCell ref="H10:I10"/>
    <mergeCell ref="H11:I11"/>
    <mergeCell ref="H12:I12"/>
    <mergeCell ref="K13:L13"/>
  </mergeCells>
  <pageMargins left="1.3385826771653544" right="0.15748031496062992" top="0.23622047244094491" bottom="0.15748031496062992" header="0.23622047244094491" footer="0.15748031496062992"/>
  <pageSetup paperSize="9" scale="85" orientation="landscape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2:Q143"/>
  <sheetViews>
    <sheetView showWhiteSpace="0" view="pageLayout" topLeftCell="A43" zoomScale="65" zoomScaleNormal="30" zoomScaleSheetLayoutView="40" zoomScalePageLayoutView="65" workbookViewId="0">
      <selection activeCell="C58" sqref="C58"/>
    </sheetView>
  </sheetViews>
  <sheetFormatPr defaultColWidth="4.7109375" defaultRowHeight="26.25"/>
  <cols>
    <col min="1" max="1" width="35.5703125" style="24" customWidth="1"/>
    <col min="2" max="2" width="12.42578125" style="27" customWidth="1"/>
    <col min="3" max="3" width="34.28515625" style="27" customWidth="1"/>
    <col min="4" max="5" width="7" style="27" customWidth="1"/>
    <col min="6" max="6" width="8.28515625" style="247" customWidth="1"/>
    <col min="7" max="7" width="7.42578125" style="24" customWidth="1"/>
    <col min="8" max="8" width="2.28515625" style="24" customWidth="1"/>
    <col min="9" max="9" width="35.140625" style="24" customWidth="1"/>
    <col min="10" max="10" width="12.7109375" style="27" customWidth="1"/>
    <col min="11" max="11" width="36.42578125" style="27" customWidth="1"/>
    <col min="12" max="12" width="6.5703125" style="27" customWidth="1"/>
    <col min="13" max="13" width="7" style="27" customWidth="1"/>
    <col min="14" max="14" width="7.42578125" style="27" customWidth="1"/>
    <col min="15" max="15" width="6.28515625" style="24" customWidth="1"/>
    <col min="16" max="256" width="4.7109375" style="24"/>
    <col min="257" max="257" width="29" style="24" customWidth="1"/>
    <col min="258" max="258" width="10" style="24" customWidth="1"/>
    <col min="259" max="259" width="35.7109375" style="24" customWidth="1"/>
    <col min="260" max="261" width="6.5703125" style="24" customWidth="1"/>
    <col min="262" max="263" width="7.42578125" style="24" customWidth="1"/>
    <col min="264" max="264" width="2.28515625" style="24" customWidth="1"/>
    <col min="265" max="265" width="28.7109375" style="24" customWidth="1"/>
    <col min="266" max="266" width="10.42578125" style="24" customWidth="1"/>
    <col min="267" max="267" width="34.140625" style="24" customWidth="1"/>
    <col min="268" max="269" width="6.5703125" style="24" customWidth="1"/>
    <col min="270" max="271" width="7.42578125" style="24" customWidth="1"/>
    <col min="272" max="512" width="4.7109375" style="24"/>
    <col min="513" max="513" width="29" style="24" customWidth="1"/>
    <col min="514" max="514" width="10" style="24" customWidth="1"/>
    <col min="515" max="515" width="35.7109375" style="24" customWidth="1"/>
    <col min="516" max="517" width="6.5703125" style="24" customWidth="1"/>
    <col min="518" max="519" width="7.42578125" style="24" customWidth="1"/>
    <col min="520" max="520" width="2.28515625" style="24" customWidth="1"/>
    <col min="521" max="521" width="28.7109375" style="24" customWidth="1"/>
    <col min="522" max="522" width="10.42578125" style="24" customWidth="1"/>
    <col min="523" max="523" width="34.140625" style="24" customWidth="1"/>
    <col min="524" max="525" width="6.5703125" style="24" customWidth="1"/>
    <col min="526" max="527" width="7.42578125" style="24" customWidth="1"/>
    <col min="528" max="768" width="4.7109375" style="24"/>
    <col min="769" max="769" width="29" style="24" customWidth="1"/>
    <col min="770" max="770" width="10" style="24" customWidth="1"/>
    <col min="771" max="771" width="35.7109375" style="24" customWidth="1"/>
    <col min="772" max="773" width="6.5703125" style="24" customWidth="1"/>
    <col min="774" max="775" width="7.42578125" style="24" customWidth="1"/>
    <col min="776" max="776" width="2.28515625" style="24" customWidth="1"/>
    <col min="777" max="777" width="28.7109375" style="24" customWidth="1"/>
    <col min="778" max="778" width="10.42578125" style="24" customWidth="1"/>
    <col min="779" max="779" width="34.140625" style="24" customWidth="1"/>
    <col min="780" max="781" width="6.5703125" style="24" customWidth="1"/>
    <col min="782" max="783" width="7.42578125" style="24" customWidth="1"/>
    <col min="784" max="1024" width="4.7109375" style="24"/>
    <col min="1025" max="1025" width="29" style="24" customWidth="1"/>
    <col min="1026" max="1026" width="10" style="24" customWidth="1"/>
    <col min="1027" max="1027" width="35.7109375" style="24" customWidth="1"/>
    <col min="1028" max="1029" width="6.5703125" style="24" customWidth="1"/>
    <col min="1030" max="1031" width="7.42578125" style="24" customWidth="1"/>
    <col min="1032" max="1032" width="2.28515625" style="24" customWidth="1"/>
    <col min="1033" max="1033" width="28.7109375" style="24" customWidth="1"/>
    <col min="1034" max="1034" width="10.42578125" style="24" customWidth="1"/>
    <col min="1035" max="1035" width="34.140625" style="24" customWidth="1"/>
    <col min="1036" max="1037" width="6.5703125" style="24" customWidth="1"/>
    <col min="1038" max="1039" width="7.42578125" style="24" customWidth="1"/>
    <col min="1040" max="1280" width="4.7109375" style="24"/>
    <col min="1281" max="1281" width="29" style="24" customWidth="1"/>
    <col min="1282" max="1282" width="10" style="24" customWidth="1"/>
    <col min="1283" max="1283" width="35.7109375" style="24" customWidth="1"/>
    <col min="1284" max="1285" width="6.5703125" style="24" customWidth="1"/>
    <col min="1286" max="1287" width="7.42578125" style="24" customWidth="1"/>
    <col min="1288" max="1288" width="2.28515625" style="24" customWidth="1"/>
    <col min="1289" max="1289" width="28.7109375" style="24" customWidth="1"/>
    <col min="1290" max="1290" width="10.42578125" style="24" customWidth="1"/>
    <col min="1291" max="1291" width="34.140625" style="24" customWidth="1"/>
    <col min="1292" max="1293" width="6.5703125" style="24" customWidth="1"/>
    <col min="1294" max="1295" width="7.42578125" style="24" customWidth="1"/>
    <col min="1296" max="1536" width="4.7109375" style="24"/>
    <col min="1537" max="1537" width="29" style="24" customWidth="1"/>
    <col min="1538" max="1538" width="10" style="24" customWidth="1"/>
    <col min="1539" max="1539" width="35.7109375" style="24" customWidth="1"/>
    <col min="1540" max="1541" width="6.5703125" style="24" customWidth="1"/>
    <col min="1542" max="1543" width="7.42578125" style="24" customWidth="1"/>
    <col min="1544" max="1544" width="2.28515625" style="24" customWidth="1"/>
    <col min="1545" max="1545" width="28.7109375" style="24" customWidth="1"/>
    <col min="1546" max="1546" width="10.42578125" style="24" customWidth="1"/>
    <col min="1547" max="1547" width="34.140625" style="24" customWidth="1"/>
    <col min="1548" max="1549" width="6.5703125" style="24" customWidth="1"/>
    <col min="1550" max="1551" width="7.42578125" style="24" customWidth="1"/>
    <col min="1552" max="1792" width="4.7109375" style="24"/>
    <col min="1793" max="1793" width="29" style="24" customWidth="1"/>
    <col min="1794" max="1794" width="10" style="24" customWidth="1"/>
    <col min="1795" max="1795" width="35.7109375" style="24" customWidth="1"/>
    <col min="1796" max="1797" width="6.5703125" style="24" customWidth="1"/>
    <col min="1798" max="1799" width="7.42578125" style="24" customWidth="1"/>
    <col min="1800" max="1800" width="2.28515625" style="24" customWidth="1"/>
    <col min="1801" max="1801" width="28.7109375" style="24" customWidth="1"/>
    <col min="1802" max="1802" width="10.42578125" style="24" customWidth="1"/>
    <col min="1803" max="1803" width="34.140625" style="24" customWidth="1"/>
    <col min="1804" max="1805" width="6.5703125" style="24" customWidth="1"/>
    <col min="1806" max="1807" width="7.42578125" style="24" customWidth="1"/>
    <col min="1808" max="2048" width="4.7109375" style="24"/>
    <col min="2049" max="2049" width="29" style="24" customWidth="1"/>
    <col min="2050" max="2050" width="10" style="24" customWidth="1"/>
    <col min="2051" max="2051" width="35.7109375" style="24" customWidth="1"/>
    <col min="2052" max="2053" width="6.5703125" style="24" customWidth="1"/>
    <col min="2054" max="2055" width="7.42578125" style="24" customWidth="1"/>
    <col min="2056" max="2056" width="2.28515625" style="24" customWidth="1"/>
    <col min="2057" max="2057" width="28.7109375" style="24" customWidth="1"/>
    <col min="2058" max="2058" width="10.42578125" style="24" customWidth="1"/>
    <col min="2059" max="2059" width="34.140625" style="24" customWidth="1"/>
    <col min="2060" max="2061" width="6.5703125" style="24" customWidth="1"/>
    <col min="2062" max="2063" width="7.42578125" style="24" customWidth="1"/>
    <col min="2064" max="2304" width="4.7109375" style="24"/>
    <col min="2305" max="2305" width="29" style="24" customWidth="1"/>
    <col min="2306" max="2306" width="10" style="24" customWidth="1"/>
    <col min="2307" max="2307" width="35.7109375" style="24" customWidth="1"/>
    <col min="2308" max="2309" width="6.5703125" style="24" customWidth="1"/>
    <col min="2310" max="2311" width="7.42578125" style="24" customWidth="1"/>
    <col min="2312" max="2312" width="2.28515625" style="24" customWidth="1"/>
    <col min="2313" max="2313" width="28.7109375" style="24" customWidth="1"/>
    <col min="2314" max="2314" width="10.42578125" style="24" customWidth="1"/>
    <col min="2315" max="2315" width="34.140625" style="24" customWidth="1"/>
    <col min="2316" max="2317" width="6.5703125" style="24" customWidth="1"/>
    <col min="2318" max="2319" width="7.42578125" style="24" customWidth="1"/>
    <col min="2320" max="2560" width="4.7109375" style="24"/>
    <col min="2561" max="2561" width="29" style="24" customWidth="1"/>
    <col min="2562" max="2562" width="10" style="24" customWidth="1"/>
    <col min="2563" max="2563" width="35.7109375" style="24" customWidth="1"/>
    <col min="2564" max="2565" width="6.5703125" style="24" customWidth="1"/>
    <col min="2566" max="2567" width="7.42578125" style="24" customWidth="1"/>
    <col min="2568" max="2568" width="2.28515625" style="24" customWidth="1"/>
    <col min="2569" max="2569" width="28.7109375" style="24" customWidth="1"/>
    <col min="2570" max="2570" width="10.42578125" style="24" customWidth="1"/>
    <col min="2571" max="2571" width="34.140625" style="24" customWidth="1"/>
    <col min="2572" max="2573" width="6.5703125" style="24" customWidth="1"/>
    <col min="2574" max="2575" width="7.42578125" style="24" customWidth="1"/>
    <col min="2576" max="2816" width="4.7109375" style="24"/>
    <col min="2817" max="2817" width="29" style="24" customWidth="1"/>
    <col min="2818" max="2818" width="10" style="24" customWidth="1"/>
    <col min="2819" max="2819" width="35.7109375" style="24" customWidth="1"/>
    <col min="2820" max="2821" width="6.5703125" style="24" customWidth="1"/>
    <col min="2822" max="2823" width="7.42578125" style="24" customWidth="1"/>
    <col min="2824" max="2824" width="2.28515625" style="24" customWidth="1"/>
    <col min="2825" max="2825" width="28.7109375" style="24" customWidth="1"/>
    <col min="2826" max="2826" width="10.42578125" style="24" customWidth="1"/>
    <col min="2827" max="2827" width="34.140625" style="24" customWidth="1"/>
    <col min="2828" max="2829" width="6.5703125" style="24" customWidth="1"/>
    <col min="2830" max="2831" width="7.42578125" style="24" customWidth="1"/>
    <col min="2832" max="3072" width="4.7109375" style="24"/>
    <col min="3073" max="3073" width="29" style="24" customWidth="1"/>
    <col min="3074" max="3074" width="10" style="24" customWidth="1"/>
    <col min="3075" max="3075" width="35.7109375" style="24" customWidth="1"/>
    <col min="3076" max="3077" width="6.5703125" style="24" customWidth="1"/>
    <col min="3078" max="3079" width="7.42578125" style="24" customWidth="1"/>
    <col min="3080" max="3080" width="2.28515625" style="24" customWidth="1"/>
    <col min="3081" max="3081" width="28.7109375" style="24" customWidth="1"/>
    <col min="3082" max="3082" width="10.42578125" style="24" customWidth="1"/>
    <col min="3083" max="3083" width="34.140625" style="24" customWidth="1"/>
    <col min="3084" max="3085" width="6.5703125" style="24" customWidth="1"/>
    <col min="3086" max="3087" width="7.42578125" style="24" customWidth="1"/>
    <col min="3088" max="3328" width="4.7109375" style="24"/>
    <col min="3329" max="3329" width="29" style="24" customWidth="1"/>
    <col min="3330" max="3330" width="10" style="24" customWidth="1"/>
    <col min="3331" max="3331" width="35.7109375" style="24" customWidth="1"/>
    <col min="3332" max="3333" width="6.5703125" style="24" customWidth="1"/>
    <col min="3334" max="3335" width="7.42578125" style="24" customWidth="1"/>
    <col min="3336" max="3336" width="2.28515625" style="24" customWidth="1"/>
    <col min="3337" max="3337" width="28.7109375" style="24" customWidth="1"/>
    <col min="3338" max="3338" width="10.42578125" style="24" customWidth="1"/>
    <col min="3339" max="3339" width="34.140625" style="24" customWidth="1"/>
    <col min="3340" max="3341" width="6.5703125" style="24" customWidth="1"/>
    <col min="3342" max="3343" width="7.42578125" style="24" customWidth="1"/>
    <col min="3344" max="3584" width="4.7109375" style="24"/>
    <col min="3585" max="3585" width="29" style="24" customWidth="1"/>
    <col min="3586" max="3586" width="10" style="24" customWidth="1"/>
    <col min="3587" max="3587" width="35.7109375" style="24" customWidth="1"/>
    <col min="3588" max="3589" width="6.5703125" style="24" customWidth="1"/>
    <col min="3590" max="3591" width="7.42578125" style="24" customWidth="1"/>
    <col min="3592" max="3592" width="2.28515625" style="24" customWidth="1"/>
    <col min="3593" max="3593" width="28.7109375" style="24" customWidth="1"/>
    <col min="3594" max="3594" width="10.42578125" style="24" customWidth="1"/>
    <col min="3595" max="3595" width="34.140625" style="24" customWidth="1"/>
    <col min="3596" max="3597" width="6.5703125" style="24" customWidth="1"/>
    <col min="3598" max="3599" width="7.42578125" style="24" customWidth="1"/>
    <col min="3600" max="3840" width="4.7109375" style="24"/>
    <col min="3841" max="3841" width="29" style="24" customWidth="1"/>
    <col min="3842" max="3842" width="10" style="24" customWidth="1"/>
    <col min="3843" max="3843" width="35.7109375" style="24" customWidth="1"/>
    <col min="3844" max="3845" width="6.5703125" style="24" customWidth="1"/>
    <col min="3846" max="3847" width="7.42578125" style="24" customWidth="1"/>
    <col min="3848" max="3848" width="2.28515625" style="24" customWidth="1"/>
    <col min="3849" max="3849" width="28.7109375" style="24" customWidth="1"/>
    <col min="3850" max="3850" width="10.42578125" style="24" customWidth="1"/>
    <col min="3851" max="3851" width="34.140625" style="24" customWidth="1"/>
    <col min="3852" max="3853" width="6.5703125" style="24" customWidth="1"/>
    <col min="3854" max="3855" width="7.42578125" style="24" customWidth="1"/>
    <col min="3856" max="4096" width="4.7109375" style="24"/>
    <col min="4097" max="4097" width="29" style="24" customWidth="1"/>
    <col min="4098" max="4098" width="10" style="24" customWidth="1"/>
    <col min="4099" max="4099" width="35.7109375" style="24" customWidth="1"/>
    <col min="4100" max="4101" width="6.5703125" style="24" customWidth="1"/>
    <col min="4102" max="4103" width="7.42578125" style="24" customWidth="1"/>
    <col min="4104" max="4104" width="2.28515625" style="24" customWidth="1"/>
    <col min="4105" max="4105" width="28.7109375" style="24" customWidth="1"/>
    <col min="4106" max="4106" width="10.42578125" style="24" customWidth="1"/>
    <col min="4107" max="4107" width="34.140625" style="24" customWidth="1"/>
    <col min="4108" max="4109" width="6.5703125" style="24" customWidth="1"/>
    <col min="4110" max="4111" width="7.42578125" style="24" customWidth="1"/>
    <col min="4112" max="4352" width="4.7109375" style="24"/>
    <col min="4353" max="4353" width="29" style="24" customWidth="1"/>
    <col min="4354" max="4354" width="10" style="24" customWidth="1"/>
    <col min="4355" max="4355" width="35.7109375" style="24" customWidth="1"/>
    <col min="4356" max="4357" width="6.5703125" style="24" customWidth="1"/>
    <col min="4358" max="4359" width="7.42578125" style="24" customWidth="1"/>
    <col min="4360" max="4360" width="2.28515625" style="24" customWidth="1"/>
    <col min="4361" max="4361" width="28.7109375" style="24" customWidth="1"/>
    <col min="4362" max="4362" width="10.42578125" style="24" customWidth="1"/>
    <col min="4363" max="4363" width="34.140625" style="24" customWidth="1"/>
    <col min="4364" max="4365" width="6.5703125" style="24" customWidth="1"/>
    <col min="4366" max="4367" width="7.42578125" style="24" customWidth="1"/>
    <col min="4368" max="4608" width="4.7109375" style="24"/>
    <col min="4609" max="4609" width="29" style="24" customWidth="1"/>
    <col min="4610" max="4610" width="10" style="24" customWidth="1"/>
    <col min="4611" max="4611" width="35.7109375" style="24" customWidth="1"/>
    <col min="4612" max="4613" width="6.5703125" style="24" customWidth="1"/>
    <col min="4614" max="4615" width="7.42578125" style="24" customWidth="1"/>
    <col min="4616" max="4616" width="2.28515625" style="24" customWidth="1"/>
    <col min="4617" max="4617" width="28.7109375" style="24" customWidth="1"/>
    <col min="4618" max="4618" width="10.42578125" style="24" customWidth="1"/>
    <col min="4619" max="4619" width="34.140625" style="24" customWidth="1"/>
    <col min="4620" max="4621" width="6.5703125" style="24" customWidth="1"/>
    <col min="4622" max="4623" width="7.42578125" style="24" customWidth="1"/>
    <col min="4624" max="4864" width="4.7109375" style="24"/>
    <col min="4865" max="4865" width="29" style="24" customWidth="1"/>
    <col min="4866" max="4866" width="10" style="24" customWidth="1"/>
    <col min="4867" max="4867" width="35.7109375" style="24" customWidth="1"/>
    <col min="4868" max="4869" width="6.5703125" style="24" customWidth="1"/>
    <col min="4870" max="4871" width="7.42578125" style="24" customWidth="1"/>
    <col min="4872" max="4872" width="2.28515625" style="24" customWidth="1"/>
    <col min="4873" max="4873" width="28.7109375" style="24" customWidth="1"/>
    <col min="4874" max="4874" width="10.42578125" style="24" customWidth="1"/>
    <col min="4875" max="4875" width="34.140625" style="24" customWidth="1"/>
    <col min="4876" max="4877" width="6.5703125" style="24" customWidth="1"/>
    <col min="4878" max="4879" width="7.42578125" style="24" customWidth="1"/>
    <col min="4880" max="5120" width="4.7109375" style="24"/>
    <col min="5121" max="5121" width="29" style="24" customWidth="1"/>
    <col min="5122" max="5122" width="10" style="24" customWidth="1"/>
    <col min="5123" max="5123" width="35.7109375" style="24" customWidth="1"/>
    <col min="5124" max="5125" width="6.5703125" style="24" customWidth="1"/>
    <col min="5126" max="5127" width="7.42578125" style="24" customWidth="1"/>
    <col min="5128" max="5128" width="2.28515625" style="24" customWidth="1"/>
    <col min="5129" max="5129" width="28.7109375" style="24" customWidth="1"/>
    <col min="5130" max="5130" width="10.42578125" style="24" customWidth="1"/>
    <col min="5131" max="5131" width="34.140625" style="24" customWidth="1"/>
    <col min="5132" max="5133" width="6.5703125" style="24" customWidth="1"/>
    <col min="5134" max="5135" width="7.42578125" style="24" customWidth="1"/>
    <col min="5136" max="5376" width="4.7109375" style="24"/>
    <col min="5377" max="5377" width="29" style="24" customWidth="1"/>
    <col min="5378" max="5378" width="10" style="24" customWidth="1"/>
    <col min="5379" max="5379" width="35.7109375" style="24" customWidth="1"/>
    <col min="5380" max="5381" width="6.5703125" style="24" customWidth="1"/>
    <col min="5382" max="5383" width="7.42578125" style="24" customWidth="1"/>
    <col min="5384" max="5384" width="2.28515625" style="24" customWidth="1"/>
    <col min="5385" max="5385" width="28.7109375" style="24" customWidth="1"/>
    <col min="5386" max="5386" width="10.42578125" style="24" customWidth="1"/>
    <col min="5387" max="5387" width="34.140625" style="24" customWidth="1"/>
    <col min="5388" max="5389" width="6.5703125" style="24" customWidth="1"/>
    <col min="5390" max="5391" width="7.42578125" style="24" customWidth="1"/>
    <col min="5392" max="5632" width="4.7109375" style="24"/>
    <col min="5633" max="5633" width="29" style="24" customWidth="1"/>
    <col min="5634" max="5634" width="10" style="24" customWidth="1"/>
    <col min="5635" max="5635" width="35.7109375" style="24" customWidth="1"/>
    <col min="5636" max="5637" width="6.5703125" style="24" customWidth="1"/>
    <col min="5638" max="5639" width="7.42578125" style="24" customWidth="1"/>
    <col min="5640" max="5640" width="2.28515625" style="24" customWidth="1"/>
    <col min="5641" max="5641" width="28.7109375" style="24" customWidth="1"/>
    <col min="5642" max="5642" width="10.42578125" style="24" customWidth="1"/>
    <col min="5643" max="5643" width="34.140625" style="24" customWidth="1"/>
    <col min="5644" max="5645" width="6.5703125" style="24" customWidth="1"/>
    <col min="5646" max="5647" width="7.42578125" style="24" customWidth="1"/>
    <col min="5648" max="5888" width="4.7109375" style="24"/>
    <col min="5889" max="5889" width="29" style="24" customWidth="1"/>
    <col min="5890" max="5890" width="10" style="24" customWidth="1"/>
    <col min="5891" max="5891" width="35.7109375" style="24" customWidth="1"/>
    <col min="5892" max="5893" width="6.5703125" style="24" customWidth="1"/>
    <col min="5894" max="5895" width="7.42578125" style="24" customWidth="1"/>
    <col min="5896" max="5896" width="2.28515625" style="24" customWidth="1"/>
    <col min="5897" max="5897" width="28.7109375" style="24" customWidth="1"/>
    <col min="5898" max="5898" width="10.42578125" style="24" customWidth="1"/>
    <col min="5899" max="5899" width="34.140625" style="24" customWidth="1"/>
    <col min="5900" max="5901" width="6.5703125" style="24" customWidth="1"/>
    <col min="5902" max="5903" width="7.42578125" style="24" customWidth="1"/>
    <col min="5904" max="6144" width="4.7109375" style="24"/>
    <col min="6145" max="6145" width="29" style="24" customWidth="1"/>
    <col min="6146" max="6146" width="10" style="24" customWidth="1"/>
    <col min="6147" max="6147" width="35.7109375" style="24" customWidth="1"/>
    <col min="6148" max="6149" width="6.5703125" style="24" customWidth="1"/>
    <col min="6150" max="6151" width="7.42578125" style="24" customWidth="1"/>
    <col min="6152" max="6152" width="2.28515625" style="24" customWidth="1"/>
    <col min="6153" max="6153" width="28.7109375" style="24" customWidth="1"/>
    <col min="6154" max="6154" width="10.42578125" style="24" customWidth="1"/>
    <col min="6155" max="6155" width="34.140625" style="24" customWidth="1"/>
    <col min="6156" max="6157" width="6.5703125" style="24" customWidth="1"/>
    <col min="6158" max="6159" width="7.42578125" style="24" customWidth="1"/>
    <col min="6160" max="6400" width="4.7109375" style="24"/>
    <col min="6401" max="6401" width="29" style="24" customWidth="1"/>
    <col min="6402" max="6402" width="10" style="24" customWidth="1"/>
    <col min="6403" max="6403" width="35.7109375" style="24" customWidth="1"/>
    <col min="6404" max="6405" width="6.5703125" style="24" customWidth="1"/>
    <col min="6406" max="6407" width="7.42578125" style="24" customWidth="1"/>
    <col min="6408" max="6408" width="2.28515625" style="24" customWidth="1"/>
    <col min="6409" max="6409" width="28.7109375" style="24" customWidth="1"/>
    <col min="6410" max="6410" width="10.42578125" style="24" customWidth="1"/>
    <col min="6411" max="6411" width="34.140625" style="24" customWidth="1"/>
    <col min="6412" max="6413" width="6.5703125" style="24" customWidth="1"/>
    <col min="6414" max="6415" width="7.42578125" style="24" customWidth="1"/>
    <col min="6416" max="6656" width="4.7109375" style="24"/>
    <col min="6657" max="6657" width="29" style="24" customWidth="1"/>
    <col min="6658" max="6658" width="10" style="24" customWidth="1"/>
    <col min="6659" max="6659" width="35.7109375" style="24" customWidth="1"/>
    <col min="6660" max="6661" width="6.5703125" style="24" customWidth="1"/>
    <col min="6662" max="6663" width="7.42578125" style="24" customWidth="1"/>
    <col min="6664" max="6664" width="2.28515625" style="24" customWidth="1"/>
    <col min="6665" max="6665" width="28.7109375" style="24" customWidth="1"/>
    <col min="6666" max="6666" width="10.42578125" style="24" customWidth="1"/>
    <col min="6667" max="6667" width="34.140625" style="24" customWidth="1"/>
    <col min="6668" max="6669" width="6.5703125" style="24" customWidth="1"/>
    <col min="6670" max="6671" width="7.42578125" style="24" customWidth="1"/>
    <col min="6672" max="6912" width="4.7109375" style="24"/>
    <col min="6913" max="6913" width="29" style="24" customWidth="1"/>
    <col min="6914" max="6914" width="10" style="24" customWidth="1"/>
    <col min="6915" max="6915" width="35.7109375" style="24" customWidth="1"/>
    <col min="6916" max="6917" width="6.5703125" style="24" customWidth="1"/>
    <col min="6918" max="6919" width="7.42578125" style="24" customWidth="1"/>
    <col min="6920" max="6920" width="2.28515625" style="24" customWidth="1"/>
    <col min="6921" max="6921" width="28.7109375" style="24" customWidth="1"/>
    <col min="6922" max="6922" width="10.42578125" style="24" customWidth="1"/>
    <col min="6923" max="6923" width="34.140625" style="24" customWidth="1"/>
    <col min="6924" max="6925" width="6.5703125" style="24" customWidth="1"/>
    <col min="6926" max="6927" width="7.42578125" style="24" customWidth="1"/>
    <col min="6928" max="7168" width="4.7109375" style="24"/>
    <col min="7169" max="7169" width="29" style="24" customWidth="1"/>
    <col min="7170" max="7170" width="10" style="24" customWidth="1"/>
    <col min="7171" max="7171" width="35.7109375" style="24" customWidth="1"/>
    <col min="7172" max="7173" width="6.5703125" style="24" customWidth="1"/>
    <col min="7174" max="7175" width="7.42578125" style="24" customWidth="1"/>
    <col min="7176" max="7176" width="2.28515625" style="24" customWidth="1"/>
    <col min="7177" max="7177" width="28.7109375" style="24" customWidth="1"/>
    <col min="7178" max="7178" width="10.42578125" style="24" customWidth="1"/>
    <col min="7179" max="7179" width="34.140625" style="24" customWidth="1"/>
    <col min="7180" max="7181" width="6.5703125" style="24" customWidth="1"/>
    <col min="7182" max="7183" width="7.42578125" style="24" customWidth="1"/>
    <col min="7184" max="7424" width="4.7109375" style="24"/>
    <col min="7425" max="7425" width="29" style="24" customWidth="1"/>
    <col min="7426" max="7426" width="10" style="24" customWidth="1"/>
    <col min="7427" max="7427" width="35.7109375" style="24" customWidth="1"/>
    <col min="7428" max="7429" width="6.5703125" style="24" customWidth="1"/>
    <col min="7430" max="7431" width="7.42578125" style="24" customWidth="1"/>
    <col min="7432" max="7432" width="2.28515625" style="24" customWidth="1"/>
    <col min="7433" max="7433" width="28.7109375" style="24" customWidth="1"/>
    <col min="7434" max="7434" width="10.42578125" style="24" customWidth="1"/>
    <col min="7435" max="7435" width="34.140625" style="24" customWidth="1"/>
    <col min="7436" max="7437" width="6.5703125" style="24" customWidth="1"/>
    <col min="7438" max="7439" width="7.42578125" style="24" customWidth="1"/>
    <col min="7440" max="7680" width="4.7109375" style="24"/>
    <col min="7681" max="7681" width="29" style="24" customWidth="1"/>
    <col min="7682" max="7682" width="10" style="24" customWidth="1"/>
    <col min="7683" max="7683" width="35.7109375" style="24" customWidth="1"/>
    <col min="7684" max="7685" width="6.5703125" style="24" customWidth="1"/>
    <col min="7686" max="7687" width="7.42578125" style="24" customWidth="1"/>
    <col min="7688" max="7688" width="2.28515625" style="24" customWidth="1"/>
    <col min="7689" max="7689" width="28.7109375" style="24" customWidth="1"/>
    <col min="7690" max="7690" width="10.42578125" style="24" customWidth="1"/>
    <col min="7691" max="7691" width="34.140625" style="24" customWidth="1"/>
    <col min="7692" max="7693" width="6.5703125" style="24" customWidth="1"/>
    <col min="7694" max="7695" width="7.42578125" style="24" customWidth="1"/>
    <col min="7696" max="7936" width="4.7109375" style="24"/>
    <col min="7937" max="7937" width="29" style="24" customWidth="1"/>
    <col min="7938" max="7938" width="10" style="24" customWidth="1"/>
    <col min="7939" max="7939" width="35.7109375" style="24" customWidth="1"/>
    <col min="7940" max="7941" width="6.5703125" style="24" customWidth="1"/>
    <col min="7942" max="7943" width="7.42578125" style="24" customWidth="1"/>
    <col min="7944" max="7944" width="2.28515625" style="24" customWidth="1"/>
    <col min="7945" max="7945" width="28.7109375" style="24" customWidth="1"/>
    <col min="7946" max="7946" width="10.42578125" style="24" customWidth="1"/>
    <col min="7947" max="7947" width="34.140625" style="24" customWidth="1"/>
    <col min="7948" max="7949" width="6.5703125" style="24" customWidth="1"/>
    <col min="7950" max="7951" width="7.42578125" style="24" customWidth="1"/>
    <col min="7952" max="8192" width="4.7109375" style="24"/>
    <col min="8193" max="8193" width="29" style="24" customWidth="1"/>
    <col min="8194" max="8194" width="10" style="24" customWidth="1"/>
    <col min="8195" max="8195" width="35.7109375" style="24" customWidth="1"/>
    <col min="8196" max="8197" width="6.5703125" style="24" customWidth="1"/>
    <col min="8198" max="8199" width="7.42578125" style="24" customWidth="1"/>
    <col min="8200" max="8200" width="2.28515625" style="24" customWidth="1"/>
    <col min="8201" max="8201" width="28.7109375" style="24" customWidth="1"/>
    <col min="8202" max="8202" width="10.42578125" style="24" customWidth="1"/>
    <col min="8203" max="8203" width="34.140625" style="24" customWidth="1"/>
    <col min="8204" max="8205" width="6.5703125" style="24" customWidth="1"/>
    <col min="8206" max="8207" width="7.42578125" style="24" customWidth="1"/>
    <col min="8208" max="8448" width="4.7109375" style="24"/>
    <col min="8449" max="8449" width="29" style="24" customWidth="1"/>
    <col min="8450" max="8450" width="10" style="24" customWidth="1"/>
    <col min="8451" max="8451" width="35.7109375" style="24" customWidth="1"/>
    <col min="8452" max="8453" width="6.5703125" style="24" customWidth="1"/>
    <col min="8454" max="8455" width="7.42578125" style="24" customWidth="1"/>
    <col min="8456" max="8456" width="2.28515625" style="24" customWidth="1"/>
    <col min="8457" max="8457" width="28.7109375" style="24" customWidth="1"/>
    <col min="8458" max="8458" width="10.42578125" style="24" customWidth="1"/>
    <col min="8459" max="8459" width="34.140625" style="24" customWidth="1"/>
    <col min="8460" max="8461" width="6.5703125" style="24" customWidth="1"/>
    <col min="8462" max="8463" width="7.42578125" style="24" customWidth="1"/>
    <col min="8464" max="8704" width="4.7109375" style="24"/>
    <col min="8705" max="8705" width="29" style="24" customWidth="1"/>
    <col min="8706" max="8706" width="10" style="24" customWidth="1"/>
    <col min="8707" max="8707" width="35.7109375" style="24" customWidth="1"/>
    <col min="8708" max="8709" width="6.5703125" style="24" customWidth="1"/>
    <col min="8710" max="8711" width="7.42578125" style="24" customWidth="1"/>
    <col min="8712" max="8712" width="2.28515625" style="24" customWidth="1"/>
    <col min="8713" max="8713" width="28.7109375" style="24" customWidth="1"/>
    <col min="8714" max="8714" width="10.42578125" style="24" customWidth="1"/>
    <col min="8715" max="8715" width="34.140625" style="24" customWidth="1"/>
    <col min="8716" max="8717" width="6.5703125" style="24" customWidth="1"/>
    <col min="8718" max="8719" width="7.42578125" style="24" customWidth="1"/>
    <col min="8720" max="8960" width="4.7109375" style="24"/>
    <col min="8961" max="8961" width="29" style="24" customWidth="1"/>
    <col min="8962" max="8962" width="10" style="24" customWidth="1"/>
    <col min="8963" max="8963" width="35.7109375" style="24" customWidth="1"/>
    <col min="8964" max="8965" width="6.5703125" style="24" customWidth="1"/>
    <col min="8966" max="8967" width="7.42578125" style="24" customWidth="1"/>
    <col min="8968" max="8968" width="2.28515625" style="24" customWidth="1"/>
    <col min="8969" max="8969" width="28.7109375" style="24" customWidth="1"/>
    <col min="8970" max="8970" width="10.42578125" style="24" customWidth="1"/>
    <col min="8971" max="8971" width="34.140625" style="24" customWidth="1"/>
    <col min="8972" max="8973" width="6.5703125" style="24" customWidth="1"/>
    <col min="8974" max="8975" width="7.42578125" style="24" customWidth="1"/>
    <col min="8976" max="9216" width="4.7109375" style="24"/>
    <col min="9217" max="9217" width="29" style="24" customWidth="1"/>
    <col min="9218" max="9218" width="10" style="24" customWidth="1"/>
    <col min="9219" max="9219" width="35.7109375" style="24" customWidth="1"/>
    <col min="9220" max="9221" width="6.5703125" style="24" customWidth="1"/>
    <col min="9222" max="9223" width="7.42578125" style="24" customWidth="1"/>
    <col min="9224" max="9224" width="2.28515625" style="24" customWidth="1"/>
    <col min="9225" max="9225" width="28.7109375" style="24" customWidth="1"/>
    <col min="9226" max="9226" width="10.42578125" style="24" customWidth="1"/>
    <col min="9227" max="9227" width="34.140625" style="24" customWidth="1"/>
    <col min="9228" max="9229" width="6.5703125" style="24" customWidth="1"/>
    <col min="9230" max="9231" width="7.42578125" style="24" customWidth="1"/>
    <col min="9232" max="9472" width="4.7109375" style="24"/>
    <col min="9473" max="9473" width="29" style="24" customWidth="1"/>
    <col min="9474" max="9474" width="10" style="24" customWidth="1"/>
    <col min="9475" max="9475" width="35.7109375" style="24" customWidth="1"/>
    <col min="9476" max="9477" width="6.5703125" style="24" customWidth="1"/>
    <col min="9478" max="9479" width="7.42578125" style="24" customWidth="1"/>
    <col min="9480" max="9480" width="2.28515625" style="24" customWidth="1"/>
    <col min="9481" max="9481" width="28.7109375" style="24" customWidth="1"/>
    <col min="9482" max="9482" width="10.42578125" style="24" customWidth="1"/>
    <col min="9483" max="9483" width="34.140625" style="24" customWidth="1"/>
    <col min="9484" max="9485" width="6.5703125" style="24" customWidth="1"/>
    <col min="9486" max="9487" width="7.42578125" style="24" customWidth="1"/>
    <col min="9488" max="9728" width="4.7109375" style="24"/>
    <col min="9729" max="9729" width="29" style="24" customWidth="1"/>
    <col min="9730" max="9730" width="10" style="24" customWidth="1"/>
    <col min="9731" max="9731" width="35.7109375" style="24" customWidth="1"/>
    <col min="9732" max="9733" width="6.5703125" style="24" customWidth="1"/>
    <col min="9734" max="9735" width="7.42578125" style="24" customWidth="1"/>
    <col min="9736" max="9736" width="2.28515625" style="24" customWidth="1"/>
    <col min="9737" max="9737" width="28.7109375" style="24" customWidth="1"/>
    <col min="9738" max="9738" width="10.42578125" style="24" customWidth="1"/>
    <col min="9739" max="9739" width="34.140625" style="24" customWidth="1"/>
    <col min="9740" max="9741" width="6.5703125" style="24" customWidth="1"/>
    <col min="9742" max="9743" width="7.42578125" style="24" customWidth="1"/>
    <col min="9744" max="9984" width="4.7109375" style="24"/>
    <col min="9985" max="9985" width="29" style="24" customWidth="1"/>
    <col min="9986" max="9986" width="10" style="24" customWidth="1"/>
    <col min="9987" max="9987" width="35.7109375" style="24" customWidth="1"/>
    <col min="9988" max="9989" width="6.5703125" style="24" customWidth="1"/>
    <col min="9990" max="9991" width="7.42578125" style="24" customWidth="1"/>
    <col min="9992" max="9992" width="2.28515625" style="24" customWidth="1"/>
    <col min="9993" max="9993" width="28.7109375" style="24" customWidth="1"/>
    <col min="9994" max="9994" width="10.42578125" style="24" customWidth="1"/>
    <col min="9995" max="9995" width="34.140625" style="24" customWidth="1"/>
    <col min="9996" max="9997" width="6.5703125" style="24" customWidth="1"/>
    <col min="9998" max="9999" width="7.42578125" style="24" customWidth="1"/>
    <col min="10000" max="10240" width="4.7109375" style="24"/>
    <col min="10241" max="10241" width="29" style="24" customWidth="1"/>
    <col min="10242" max="10242" width="10" style="24" customWidth="1"/>
    <col min="10243" max="10243" width="35.7109375" style="24" customWidth="1"/>
    <col min="10244" max="10245" width="6.5703125" style="24" customWidth="1"/>
    <col min="10246" max="10247" width="7.42578125" style="24" customWidth="1"/>
    <col min="10248" max="10248" width="2.28515625" style="24" customWidth="1"/>
    <col min="10249" max="10249" width="28.7109375" style="24" customWidth="1"/>
    <col min="10250" max="10250" width="10.42578125" style="24" customWidth="1"/>
    <col min="10251" max="10251" width="34.140625" style="24" customWidth="1"/>
    <col min="10252" max="10253" width="6.5703125" style="24" customWidth="1"/>
    <col min="10254" max="10255" width="7.42578125" style="24" customWidth="1"/>
    <col min="10256" max="10496" width="4.7109375" style="24"/>
    <col min="10497" max="10497" width="29" style="24" customWidth="1"/>
    <col min="10498" max="10498" width="10" style="24" customWidth="1"/>
    <col min="10499" max="10499" width="35.7109375" style="24" customWidth="1"/>
    <col min="10500" max="10501" width="6.5703125" style="24" customWidth="1"/>
    <col min="10502" max="10503" width="7.42578125" style="24" customWidth="1"/>
    <col min="10504" max="10504" width="2.28515625" style="24" customWidth="1"/>
    <col min="10505" max="10505" width="28.7109375" style="24" customWidth="1"/>
    <col min="10506" max="10506" width="10.42578125" style="24" customWidth="1"/>
    <col min="10507" max="10507" width="34.140625" style="24" customWidth="1"/>
    <col min="10508" max="10509" width="6.5703125" style="24" customWidth="1"/>
    <col min="10510" max="10511" width="7.42578125" style="24" customWidth="1"/>
    <col min="10512" max="10752" width="4.7109375" style="24"/>
    <col min="10753" max="10753" width="29" style="24" customWidth="1"/>
    <col min="10754" max="10754" width="10" style="24" customWidth="1"/>
    <col min="10755" max="10755" width="35.7109375" style="24" customWidth="1"/>
    <col min="10756" max="10757" width="6.5703125" style="24" customWidth="1"/>
    <col min="10758" max="10759" width="7.42578125" style="24" customWidth="1"/>
    <col min="10760" max="10760" width="2.28515625" style="24" customWidth="1"/>
    <col min="10761" max="10761" width="28.7109375" style="24" customWidth="1"/>
    <col min="10762" max="10762" width="10.42578125" style="24" customWidth="1"/>
    <col min="10763" max="10763" width="34.140625" style="24" customWidth="1"/>
    <col min="10764" max="10765" width="6.5703125" style="24" customWidth="1"/>
    <col min="10766" max="10767" width="7.42578125" style="24" customWidth="1"/>
    <col min="10768" max="11008" width="4.7109375" style="24"/>
    <col min="11009" max="11009" width="29" style="24" customWidth="1"/>
    <col min="11010" max="11010" width="10" style="24" customWidth="1"/>
    <col min="11011" max="11011" width="35.7109375" style="24" customWidth="1"/>
    <col min="11012" max="11013" width="6.5703125" style="24" customWidth="1"/>
    <col min="11014" max="11015" width="7.42578125" style="24" customWidth="1"/>
    <col min="11016" max="11016" width="2.28515625" style="24" customWidth="1"/>
    <col min="11017" max="11017" width="28.7109375" style="24" customWidth="1"/>
    <col min="11018" max="11018" width="10.42578125" style="24" customWidth="1"/>
    <col min="11019" max="11019" width="34.140625" style="24" customWidth="1"/>
    <col min="11020" max="11021" width="6.5703125" style="24" customWidth="1"/>
    <col min="11022" max="11023" width="7.42578125" style="24" customWidth="1"/>
    <col min="11024" max="11264" width="4.7109375" style="24"/>
    <col min="11265" max="11265" width="29" style="24" customWidth="1"/>
    <col min="11266" max="11266" width="10" style="24" customWidth="1"/>
    <col min="11267" max="11267" width="35.7109375" style="24" customWidth="1"/>
    <col min="11268" max="11269" width="6.5703125" style="24" customWidth="1"/>
    <col min="11270" max="11271" width="7.42578125" style="24" customWidth="1"/>
    <col min="11272" max="11272" width="2.28515625" style="24" customWidth="1"/>
    <col min="11273" max="11273" width="28.7109375" style="24" customWidth="1"/>
    <col min="11274" max="11274" width="10.42578125" style="24" customWidth="1"/>
    <col min="11275" max="11275" width="34.140625" style="24" customWidth="1"/>
    <col min="11276" max="11277" width="6.5703125" style="24" customWidth="1"/>
    <col min="11278" max="11279" width="7.42578125" style="24" customWidth="1"/>
    <col min="11280" max="11520" width="4.7109375" style="24"/>
    <col min="11521" max="11521" width="29" style="24" customWidth="1"/>
    <col min="11522" max="11522" width="10" style="24" customWidth="1"/>
    <col min="11523" max="11523" width="35.7109375" style="24" customWidth="1"/>
    <col min="11524" max="11525" width="6.5703125" style="24" customWidth="1"/>
    <col min="11526" max="11527" width="7.42578125" style="24" customWidth="1"/>
    <col min="11528" max="11528" width="2.28515625" style="24" customWidth="1"/>
    <col min="11529" max="11529" width="28.7109375" style="24" customWidth="1"/>
    <col min="11530" max="11530" width="10.42578125" style="24" customWidth="1"/>
    <col min="11531" max="11531" width="34.140625" style="24" customWidth="1"/>
    <col min="11532" max="11533" width="6.5703125" style="24" customWidth="1"/>
    <col min="11534" max="11535" width="7.42578125" style="24" customWidth="1"/>
    <col min="11536" max="11776" width="4.7109375" style="24"/>
    <col min="11777" max="11777" width="29" style="24" customWidth="1"/>
    <col min="11778" max="11778" width="10" style="24" customWidth="1"/>
    <col min="11779" max="11779" width="35.7109375" style="24" customWidth="1"/>
    <col min="11780" max="11781" width="6.5703125" style="24" customWidth="1"/>
    <col min="11782" max="11783" width="7.42578125" style="24" customWidth="1"/>
    <col min="11784" max="11784" width="2.28515625" style="24" customWidth="1"/>
    <col min="11785" max="11785" width="28.7109375" style="24" customWidth="1"/>
    <col min="11786" max="11786" width="10.42578125" style="24" customWidth="1"/>
    <col min="11787" max="11787" width="34.140625" style="24" customWidth="1"/>
    <col min="11788" max="11789" width="6.5703125" style="24" customWidth="1"/>
    <col min="11790" max="11791" width="7.42578125" style="24" customWidth="1"/>
    <col min="11792" max="12032" width="4.7109375" style="24"/>
    <col min="12033" max="12033" width="29" style="24" customWidth="1"/>
    <col min="12034" max="12034" width="10" style="24" customWidth="1"/>
    <col min="12035" max="12035" width="35.7109375" style="24" customWidth="1"/>
    <col min="12036" max="12037" width="6.5703125" style="24" customWidth="1"/>
    <col min="12038" max="12039" width="7.42578125" style="24" customWidth="1"/>
    <col min="12040" max="12040" width="2.28515625" style="24" customWidth="1"/>
    <col min="12041" max="12041" width="28.7109375" style="24" customWidth="1"/>
    <col min="12042" max="12042" width="10.42578125" style="24" customWidth="1"/>
    <col min="12043" max="12043" width="34.140625" style="24" customWidth="1"/>
    <col min="12044" max="12045" width="6.5703125" style="24" customWidth="1"/>
    <col min="12046" max="12047" width="7.42578125" style="24" customWidth="1"/>
    <col min="12048" max="12288" width="4.7109375" style="24"/>
    <col min="12289" max="12289" width="29" style="24" customWidth="1"/>
    <col min="12290" max="12290" width="10" style="24" customWidth="1"/>
    <col min="12291" max="12291" width="35.7109375" style="24" customWidth="1"/>
    <col min="12292" max="12293" width="6.5703125" style="24" customWidth="1"/>
    <col min="12294" max="12295" width="7.42578125" style="24" customWidth="1"/>
    <col min="12296" max="12296" width="2.28515625" style="24" customWidth="1"/>
    <col min="12297" max="12297" width="28.7109375" style="24" customWidth="1"/>
    <col min="12298" max="12298" width="10.42578125" style="24" customWidth="1"/>
    <col min="12299" max="12299" width="34.140625" style="24" customWidth="1"/>
    <col min="12300" max="12301" width="6.5703125" style="24" customWidth="1"/>
    <col min="12302" max="12303" width="7.42578125" style="24" customWidth="1"/>
    <col min="12304" max="12544" width="4.7109375" style="24"/>
    <col min="12545" max="12545" width="29" style="24" customWidth="1"/>
    <col min="12546" max="12546" width="10" style="24" customWidth="1"/>
    <col min="12547" max="12547" width="35.7109375" style="24" customWidth="1"/>
    <col min="12548" max="12549" width="6.5703125" style="24" customWidth="1"/>
    <col min="12550" max="12551" width="7.42578125" style="24" customWidth="1"/>
    <col min="12552" max="12552" width="2.28515625" style="24" customWidth="1"/>
    <col min="12553" max="12553" width="28.7109375" style="24" customWidth="1"/>
    <col min="12554" max="12554" width="10.42578125" style="24" customWidth="1"/>
    <col min="12555" max="12555" width="34.140625" style="24" customWidth="1"/>
    <col min="12556" max="12557" width="6.5703125" style="24" customWidth="1"/>
    <col min="12558" max="12559" width="7.42578125" style="24" customWidth="1"/>
    <col min="12560" max="12800" width="4.7109375" style="24"/>
    <col min="12801" max="12801" width="29" style="24" customWidth="1"/>
    <col min="12802" max="12802" width="10" style="24" customWidth="1"/>
    <col min="12803" max="12803" width="35.7109375" style="24" customWidth="1"/>
    <col min="12804" max="12805" width="6.5703125" style="24" customWidth="1"/>
    <col min="12806" max="12807" width="7.42578125" style="24" customWidth="1"/>
    <col min="12808" max="12808" width="2.28515625" style="24" customWidth="1"/>
    <col min="12809" max="12809" width="28.7109375" style="24" customWidth="1"/>
    <col min="12810" max="12810" width="10.42578125" style="24" customWidth="1"/>
    <col min="12811" max="12811" width="34.140625" style="24" customWidth="1"/>
    <col min="12812" max="12813" width="6.5703125" style="24" customWidth="1"/>
    <col min="12814" max="12815" width="7.42578125" style="24" customWidth="1"/>
    <col min="12816" max="13056" width="4.7109375" style="24"/>
    <col min="13057" max="13057" width="29" style="24" customWidth="1"/>
    <col min="13058" max="13058" width="10" style="24" customWidth="1"/>
    <col min="13059" max="13059" width="35.7109375" style="24" customWidth="1"/>
    <col min="13060" max="13061" width="6.5703125" style="24" customWidth="1"/>
    <col min="13062" max="13063" width="7.42578125" style="24" customWidth="1"/>
    <col min="13064" max="13064" width="2.28515625" style="24" customWidth="1"/>
    <col min="13065" max="13065" width="28.7109375" style="24" customWidth="1"/>
    <col min="13066" max="13066" width="10.42578125" style="24" customWidth="1"/>
    <col min="13067" max="13067" width="34.140625" style="24" customWidth="1"/>
    <col min="13068" max="13069" width="6.5703125" style="24" customWidth="1"/>
    <col min="13070" max="13071" width="7.42578125" style="24" customWidth="1"/>
    <col min="13072" max="13312" width="4.7109375" style="24"/>
    <col min="13313" max="13313" width="29" style="24" customWidth="1"/>
    <col min="13314" max="13314" width="10" style="24" customWidth="1"/>
    <col min="13315" max="13315" width="35.7109375" style="24" customWidth="1"/>
    <col min="13316" max="13317" width="6.5703125" style="24" customWidth="1"/>
    <col min="13318" max="13319" width="7.42578125" style="24" customWidth="1"/>
    <col min="13320" max="13320" width="2.28515625" style="24" customWidth="1"/>
    <col min="13321" max="13321" width="28.7109375" style="24" customWidth="1"/>
    <col min="13322" max="13322" width="10.42578125" style="24" customWidth="1"/>
    <col min="13323" max="13323" width="34.140625" style="24" customWidth="1"/>
    <col min="13324" max="13325" width="6.5703125" style="24" customWidth="1"/>
    <col min="13326" max="13327" width="7.42578125" style="24" customWidth="1"/>
    <col min="13328" max="13568" width="4.7109375" style="24"/>
    <col min="13569" max="13569" width="29" style="24" customWidth="1"/>
    <col min="13570" max="13570" width="10" style="24" customWidth="1"/>
    <col min="13571" max="13571" width="35.7109375" style="24" customWidth="1"/>
    <col min="13572" max="13573" width="6.5703125" style="24" customWidth="1"/>
    <col min="13574" max="13575" width="7.42578125" style="24" customWidth="1"/>
    <col min="13576" max="13576" width="2.28515625" style="24" customWidth="1"/>
    <col min="13577" max="13577" width="28.7109375" style="24" customWidth="1"/>
    <col min="13578" max="13578" width="10.42578125" style="24" customWidth="1"/>
    <col min="13579" max="13579" width="34.140625" style="24" customWidth="1"/>
    <col min="13580" max="13581" width="6.5703125" style="24" customWidth="1"/>
    <col min="13582" max="13583" width="7.42578125" style="24" customWidth="1"/>
    <col min="13584" max="13824" width="4.7109375" style="24"/>
    <col min="13825" max="13825" width="29" style="24" customWidth="1"/>
    <col min="13826" max="13826" width="10" style="24" customWidth="1"/>
    <col min="13827" max="13827" width="35.7109375" style="24" customWidth="1"/>
    <col min="13828" max="13829" width="6.5703125" style="24" customWidth="1"/>
    <col min="13830" max="13831" width="7.42578125" style="24" customWidth="1"/>
    <col min="13832" max="13832" width="2.28515625" style="24" customWidth="1"/>
    <col min="13833" max="13833" width="28.7109375" style="24" customWidth="1"/>
    <col min="13834" max="13834" width="10.42578125" style="24" customWidth="1"/>
    <col min="13835" max="13835" width="34.140625" style="24" customWidth="1"/>
    <col min="13836" max="13837" width="6.5703125" style="24" customWidth="1"/>
    <col min="13838" max="13839" width="7.42578125" style="24" customWidth="1"/>
    <col min="13840" max="14080" width="4.7109375" style="24"/>
    <col min="14081" max="14081" width="29" style="24" customWidth="1"/>
    <col min="14082" max="14082" width="10" style="24" customWidth="1"/>
    <col min="14083" max="14083" width="35.7109375" style="24" customWidth="1"/>
    <col min="14084" max="14085" width="6.5703125" style="24" customWidth="1"/>
    <col min="14086" max="14087" width="7.42578125" style="24" customWidth="1"/>
    <col min="14088" max="14088" width="2.28515625" style="24" customWidth="1"/>
    <col min="14089" max="14089" width="28.7109375" style="24" customWidth="1"/>
    <col min="14090" max="14090" width="10.42578125" style="24" customWidth="1"/>
    <col min="14091" max="14091" width="34.140625" style="24" customWidth="1"/>
    <col min="14092" max="14093" width="6.5703125" style="24" customWidth="1"/>
    <col min="14094" max="14095" width="7.42578125" style="24" customWidth="1"/>
    <col min="14096" max="14336" width="4.7109375" style="24"/>
    <col min="14337" max="14337" width="29" style="24" customWidth="1"/>
    <col min="14338" max="14338" width="10" style="24" customWidth="1"/>
    <col min="14339" max="14339" width="35.7109375" style="24" customWidth="1"/>
    <col min="14340" max="14341" width="6.5703125" style="24" customWidth="1"/>
    <col min="14342" max="14343" width="7.42578125" style="24" customWidth="1"/>
    <col min="14344" max="14344" width="2.28515625" style="24" customWidth="1"/>
    <col min="14345" max="14345" width="28.7109375" style="24" customWidth="1"/>
    <col min="14346" max="14346" width="10.42578125" style="24" customWidth="1"/>
    <col min="14347" max="14347" width="34.140625" style="24" customWidth="1"/>
    <col min="14348" max="14349" width="6.5703125" style="24" customWidth="1"/>
    <col min="14350" max="14351" width="7.42578125" style="24" customWidth="1"/>
    <col min="14352" max="14592" width="4.7109375" style="24"/>
    <col min="14593" max="14593" width="29" style="24" customWidth="1"/>
    <col min="14594" max="14594" width="10" style="24" customWidth="1"/>
    <col min="14595" max="14595" width="35.7109375" style="24" customWidth="1"/>
    <col min="14596" max="14597" width="6.5703125" style="24" customWidth="1"/>
    <col min="14598" max="14599" width="7.42578125" style="24" customWidth="1"/>
    <col min="14600" max="14600" width="2.28515625" style="24" customWidth="1"/>
    <col min="14601" max="14601" width="28.7109375" style="24" customWidth="1"/>
    <col min="14602" max="14602" width="10.42578125" style="24" customWidth="1"/>
    <col min="14603" max="14603" width="34.140625" style="24" customWidth="1"/>
    <col min="14604" max="14605" width="6.5703125" style="24" customWidth="1"/>
    <col min="14606" max="14607" width="7.42578125" style="24" customWidth="1"/>
    <col min="14608" max="14848" width="4.7109375" style="24"/>
    <col min="14849" max="14849" width="29" style="24" customWidth="1"/>
    <col min="14850" max="14850" width="10" style="24" customWidth="1"/>
    <col min="14851" max="14851" width="35.7109375" style="24" customWidth="1"/>
    <col min="14852" max="14853" width="6.5703125" style="24" customWidth="1"/>
    <col min="14854" max="14855" width="7.42578125" style="24" customWidth="1"/>
    <col min="14856" max="14856" width="2.28515625" style="24" customWidth="1"/>
    <col min="14857" max="14857" width="28.7109375" style="24" customWidth="1"/>
    <col min="14858" max="14858" width="10.42578125" style="24" customWidth="1"/>
    <col min="14859" max="14859" width="34.140625" style="24" customWidth="1"/>
    <col min="14860" max="14861" width="6.5703125" style="24" customWidth="1"/>
    <col min="14862" max="14863" width="7.42578125" style="24" customWidth="1"/>
    <col min="14864" max="15104" width="4.7109375" style="24"/>
    <col min="15105" max="15105" width="29" style="24" customWidth="1"/>
    <col min="15106" max="15106" width="10" style="24" customWidth="1"/>
    <col min="15107" max="15107" width="35.7109375" style="24" customWidth="1"/>
    <col min="15108" max="15109" width="6.5703125" style="24" customWidth="1"/>
    <col min="15110" max="15111" width="7.42578125" style="24" customWidth="1"/>
    <col min="15112" max="15112" width="2.28515625" style="24" customWidth="1"/>
    <col min="15113" max="15113" width="28.7109375" style="24" customWidth="1"/>
    <col min="15114" max="15114" width="10.42578125" style="24" customWidth="1"/>
    <col min="15115" max="15115" width="34.140625" style="24" customWidth="1"/>
    <col min="15116" max="15117" width="6.5703125" style="24" customWidth="1"/>
    <col min="15118" max="15119" width="7.42578125" style="24" customWidth="1"/>
    <col min="15120" max="15360" width="4.7109375" style="24"/>
    <col min="15361" max="15361" width="29" style="24" customWidth="1"/>
    <col min="15362" max="15362" width="10" style="24" customWidth="1"/>
    <col min="15363" max="15363" width="35.7109375" style="24" customWidth="1"/>
    <col min="15364" max="15365" width="6.5703125" style="24" customWidth="1"/>
    <col min="15366" max="15367" width="7.42578125" style="24" customWidth="1"/>
    <col min="15368" max="15368" width="2.28515625" style="24" customWidth="1"/>
    <col min="15369" max="15369" width="28.7109375" style="24" customWidth="1"/>
    <col min="15370" max="15370" width="10.42578125" style="24" customWidth="1"/>
    <col min="15371" max="15371" width="34.140625" style="24" customWidth="1"/>
    <col min="15372" max="15373" width="6.5703125" style="24" customWidth="1"/>
    <col min="15374" max="15375" width="7.42578125" style="24" customWidth="1"/>
    <col min="15376" max="15616" width="4.7109375" style="24"/>
    <col min="15617" max="15617" width="29" style="24" customWidth="1"/>
    <col min="15618" max="15618" width="10" style="24" customWidth="1"/>
    <col min="15619" max="15619" width="35.7109375" style="24" customWidth="1"/>
    <col min="15620" max="15621" width="6.5703125" style="24" customWidth="1"/>
    <col min="15622" max="15623" width="7.42578125" style="24" customWidth="1"/>
    <col min="15624" max="15624" width="2.28515625" style="24" customWidth="1"/>
    <col min="15625" max="15625" width="28.7109375" style="24" customWidth="1"/>
    <col min="15626" max="15626" width="10.42578125" style="24" customWidth="1"/>
    <col min="15627" max="15627" width="34.140625" style="24" customWidth="1"/>
    <col min="15628" max="15629" width="6.5703125" style="24" customWidth="1"/>
    <col min="15630" max="15631" width="7.42578125" style="24" customWidth="1"/>
    <col min="15632" max="15872" width="4.7109375" style="24"/>
    <col min="15873" max="15873" width="29" style="24" customWidth="1"/>
    <col min="15874" max="15874" width="10" style="24" customWidth="1"/>
    <col min="15875" max="15875" width="35.7109375" style="24" customWidth="1"/>
    <col min="15876" max="15877" width="6.5703125" style="24" customWidth="1"/>
    <col min="15878" max="15879" width="7.42578125" style="24" customWidth="1"/>
    <col min="15880" max="15880" width="2.28515625" style="24" customWidth="1"/>
    <col min="15881" max="15881" width="28.7109375" style="24" customWidth="1"/>
    <col min="15882" max="15882" width="10.42578125" style="24" customWidth="1"/>
    <col min="15883" max="15883" width="34.140625" style="24" customWidth="1"/>
    <col min="15884" max="15885" width="6.5703125" style="24" customWidth="1"/>
    <col min="15886" max="15887" width="7.42578125" style="24" customWidth="1"/>
    <col min="15888" max="16128" width="4.7109375" style="24"/>
    <col min="16129" max="16129" width="29" style="24" customWidth="1"/>
    <col min="16130" max="16130" width="10" style="24" customWidth="1"/>
    <col min="16131" max="16131" width="35.7109375" style="24" customWidth="1"/>
    <col min="16132" max="16133" width="6.5703125" style="24" customWidth="1"/>
    <col min="16134" max="16135" width="7.42578125" style="24" customWidth="1"/>
    <col min="16136" max="16136" width="2.28515625" style="24" customWidth="1"/>
    <col min="16137" max="16137" width="28.7109375" style="24" customWidth="1"/>
    <col min="16138" max="16138" width="10.42578125" style="24" customWidth="1"/>
    <col min="16139" max="16139" width="34.140625" style="24" customWidth="1"/>
    <col min="16140" max="16141" width="6.5703125" style="24" customWidth="1"/>
    <col min="16142" max="16143" width="7.42578125" style="24" customWidth="1"/>
    <col min="16144" max="16384" width="4.7109375" style="24"/>
  </cols>
  <sheetData>
    <row r="2" spans="1:17" s="27" customFormat="1" ht="11.25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26"/>
    </row>
    <row r="3" spans="1:17" s="27" customFormat="1" ht="28.35" customHeight="1">
      <c r="A3" s="318" t="s">
        <v>194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26"/>
    </row>
    <row r="4" spans="1:17" s="27" customFormat="1" ht="28.35" customHeight="1">
      <c r="A4" s="318" t="s">
        <v>68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26"/>
      <c r="Q4" s="26"/>
    </row>
    <row r="5" spans="1:17" s="27" customFormat="1" ht="32.25" customHeight="1" thickBot="1">
      <c r="A5" s="318" t="s">
        <v>74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26"/>
      <c r="Q5" s="26"/>
    </row>
    <row r="6" spans="1:17" s="7" customFormat="1" ht="30.75" customHeight="1">
      <c r="A6" s="305" t="s">
        <v>26</v>
      </c>
      <c r="B6" s="307" t="s">
        <v>16</v>
      </c>
      <c r="C6" s="308"/>
      <c r="D6" s="308"/>
      <c r="E6" s="308"/>
      <c r="F6" s="308"/>
      <c r="G6" s="309"/>
      <c r="H6" s="28"/>
      <c r="I6" s="305" t="s">
        <v>26</v>
      </c>
      <c r="J6" s="307" t="s">
        <v>17</v>
      </c>
      <c r="K6" s="308"/>
      <c r="L6" s="308"/>
      <c r="M6" s="308"/>
      <c r="N6" s="308"/>
      <c r="O6" s="309"/>
    </row>
    <row r="7" spans="1:17" s="7" customFormat="1" ht="37.5" customHeight="1" thickBot="1">
      <c r="A7" s="306"/>
      <c r="B7" s="181" t="s">
        <v>0</v>
      </c>
      <c r="C7" s="181" t="s">
        <v>1</v>
      </c>
      <c r="D7" s="181" t="s">
        <v>27</v>
      </c>
      <c r="E7" s="181" t="s">
        <v>2</v>
      </c>
      <c r="F7" s="181" t="s">
        <v>3</v>
      </c>
      <c r="G7" s="30" t="s">
        <v>43</v>
      </c>
      <c r="H7" s="28"/>
      <c r="I7" s="306"/>
      <c r="J7" s="219" t="s">
        <v>0</v>
      </c>
      <c r="K7" s="181" t="s">
        <v>1</v>
      </c>
      <c r="L7" s="181" t="s">
        <v>27</v>
      </c>
      <c r="M7" s="181" t="s">
        <v>2</v>
      </c>
      <c r="N7" s="181" t="s">
        <v>3</v>
      </c>
      <c r="O7" s="30" t="s">
        <v>43</v>
      </c>
    </row>
    <row r="8" spans="1:17" s="28" customFormat="1" ht="28.35" customHeight="1">
      <c r="A8" s="32" t="s">
        <v>304</v>
      </c>
      <c r="B8" s="220"/>
      <c r="C8" s="182"/>
      <c r="D8" s="220"/>
      <c r="E8" s="220"/>
      <c r="F8" s="220"/>
      <c r="G8" s="35"/>
      <c r="H8" s="36"/>
      <c r="I8" s="32" t="s">
        <v>92</v>
      </c>
      <c r="J8" s="220"/>
      <c r="K8" s="182"/>
      <c r="L8" s="220"/>
      <c r="M8" s="220"/>
      <c r="N8" s="220"/>
      <c r="O8" s="35"/>
    </row>
    <row r="9" spans="1:17" s="28" customFormat="1" ht="28.35" customHeight="1">
      <c r="A9" s="38" t="s">
        <v>99</v>
      </c>
      <c r="B9" s="220" t="s">
        <v>120</v>
      </c>
      <c r="C9" s="183" t="s">
        <v>5</v>
      </c>
      <c r="D9" s="220">
        <v>2</v>
      </c>
      <c r="E9" s="220">
        <v>0</v>
      </c>
      <c r="F9" s="220">
        <v>2</v>
      </c>
      <c r="G9" s="3"/>
      <c r="I9" s="38" t="s">
        <v>99</v>
      </c>
      <c r="J9" s="221" t="s">
        <v>121</v>
      </c>
      <c r="K9" s="201" t="s">
        <v>7</v>
      </c>
      <c r="L9" s="221">
        <v>0</v>
      </c>
      <c r="M9" s="221">
        <v>2</v>
      </c>
      <c r="N9" s="221">
        <v>1</v>
      </c>
      <c r="O9" s="42"/>
    </row>
    <row r="10" spans="1:17" s="28" customFormat="1" ht="28.35" customHeight="1">
      <c r="A10" s="38" t="s">
        <v>100</v>
      </c>
      <c r="B10" s="231" t="s">
        <v>122</v>
      </c>
      <c r="C10" s="184" t="s">
        <v>109</v>
      </c>
      <c r="D10" s="233">
        <v>0</v>
      </c>
      <c r="E10" s="233">
        <v>2</v>
      </c>
      <c r="F10" s="233">
        <v>1</v>
      </c>
      <c r="G10" s="3"/>
      <c r="I10" s="38" t="s">
        <v>100</v>
      </c>
      <c r="J10" s="221" t="s">
        <v>123</v>
      </c>
      <c r="K10" s="183" t="s">
        <v>114</v>
      </c>
      <c r="L10" s="220">
        <v>0</v>
      </c>
      <c r="M10" s="220">
        <v>2</v>
      </c>
      <c r="N10" s="220">
        <v>1</v>
      </c>
      <c r="O10" s="47"/>
    </row>
    <row r="11" spans="1:17" s="28" customFormat="1" ht="28.35" customHeight="1">
      <c r="A11" s="38" t="s">
        <v>101</v>
      </c>
      <c r="B11" s="232" t="s">
        <v>124</v>
      </c>
      <c r="C11" s="185" t="s">
        <v>80</v>
      </c>
      <c r="D11" s="220">
        <v>1</v>
      </c>
      <c r="E11" s="220">
        <v>2</v>
      </c>
      <c r="F11" s="220">
        <v>2</v>
      </c>
      <c r="G11" s="2"/>
      <c r="I11" s="38" t="s">
        <v>101</v>
      </c>
      <c r="J11" s="222" t="s">
        <v>125</v>
      </c>
      <c r="K11" s="105" t="s">
        <v>12</v>
      </c>
      <c r="L11" s="220">
        <v>1</v>
      </c>
      <c r="M11" s="220">
        <v>2</v>
      </c>
      <c r="N11" s="220">
        <v>2</v>
      </c>
      <c r="O11" s="47"/>
    </row>
    <row r="12" spans="1:17" s="28" customFormat="1" ht="28.35" customHeight="1">
      <c r="A12" s="40" t="s">
        <v>102</v>
      </c>
      <c r="B12" s="221" t="s">
        <v>126</v>
      </c>
      <c r="C12" s="186" t="s">
        <v>108</v>
      </c>
      <c r="D12" s="221">
        <v>2</v>
      </c>
      <c r="E12" s="221">
        <v>0</v>
      </c>
      <c r="F12" s="221">
        <v>2</v>
      </c>
      <c r="G12" s="2"/>
      <c r="I12" s="40" t="s">
        <v>102</v>
      </c>
      <c r="J12" s="222" t="s">
        <v>127</v>
      </c>
      <c r="K12" s="185" t="s">
        <v>115</v>
      </c>
      <c r="L12" s="233">
        <v>2</v>
      </c>
      <c r="M12" s="233">
        <v>0</v>
      </c>
      <c r="N12" s="233">
        <v>2</v>
      </c>
      <c r="O12" s="47"/>
    </row>
    <row r="13" spans="1:17" s="28" customFormat="1" ht="28.35" customHeight="1">
      <c r="A13" s="38" t="s">
        <v>103</v>
      </c>
      <c r="B13" s="220" t="s">
        <v>128</v>
      </c>
      <c r="C13" s="183" t="s">
        <v>10</v>
      </c>
      <c r="D13" s="220">
        <v>2</v>
      </c>
      <c r="E13" s="220">
        <v>0</v>
      </c>
      <c r="F13" s="220">
        <v>2</v>
      </c>
      <c r="G13" s="2"/>
      <c r="I13" s="38" t="s">
        <v>103</v>
      </c>
      <c r="J13" s="220" t="s">
        <v>129</v>
      </c>
      <c r="K13" s="183" t="s">
        <v>116</v>
      </c>
      <c r="L13" s="220">
        <v>1</v>
      </c>
      <c r="M13" s="220">
        <v>0</v>
      </c>
      <c r="N13" s="220">
        <v>1</v>
      </c>
      <c r="O13" s="47"/>
    </row>
    <row r="14" spans="1:17" s="28" customFormat="1" ht="28.35" customHeight="1">
      <c r="A14" s="40" t="s">
        <v>104</v>
      </c>
      <c r="B14" s="223" t="s">
        <v>130</v>
      </c>
      <c r="C14" s="187" t="s">
        <v>44</v>
      </c>
      <c r="D14" s="223">
        <v>0</v>
      </c>
      <c r="E14" s="223">
        <v>2</v>
      </c>
      <c r="F14" s="223">
        <v>1</v>
      </c>
      <c r="G14" s="2"/>
      <c r="I14" s="40" t="s">
        <v>104</v>
      </c>
      <c r="J14" s="220" t="s">
        <v>131</v>
      </c>
      <c r="K14" s="183" t="s">
        <v>8</v>
      </c>
      <c r="L14" s="220">
        <v>1</v>
      </c>
      <c r="M14" s="220">
        <v>0</v>
      </c>
      <c r="N14" s="220">
        <v>1</v>
      </c>
      <c r="O14" s="47"/>
    </row>
    <row r="15" spans="1:17" s="28" customFormat="1" ht="28.35" customHeight="1">
      <c r="A15" s="32" t="s">
        <v>302</v>
      </c>
      <c r="B15" s="223"/>
      <c r="C15" s="187"/>
      <c r="D15" s="223"/>
      <c r="E15" s="223"/>
      <c r="F15" s="223"/>
      <c r="G15" s="52"/>
      <c r="I15" s="32" t="s">
        <v>106</v>
      </c>
      <c r="J15" s="223"/>
      <c r="K15" s="187"/>
      <c r="L15" s="223"/>
      <c r="M15" s="223"/>
      <c r="N15" s="223"/>
      <c r="O15" s="52"/>
    </row>
    <row r="16" spans="1:17" s="28" customFormat="1" ht="28.35" customHeight="1">
      <c r="A16" s="156" t="s">
        <v>338</v>
      </c>
      <c r="B16" s="194" t="s">
        <v>111</v>
      </c>
      <c r="C16" s="194" t="s">
        <v>110</v>
      </c>
      <c r="D16" s="234">
        <v>2</v>
      </c>
      <c r="E16" s="234">
        <v>0</v>
      </c>
      <c r="F16" s="234">
        <v>2</v>
      </c>
      <c r="G16" s="52"/>
      <c r="I16" s="156" t="s">
        <v>338</v>
      </c>
      <c r="J16" s="223" t="s">
        <v>132</v>
      </c>
      <c r="K16" s="187" t="s">
        <v>117</v>
      </c>
      <c r="L16" s="223">
        <v>2</v>
      </c>
      <c r="M16" s="223">
        <v>0</v>
      </c>
      <c r="N16" s="223">
        <v>2</v>
      </c>
      <c r="O16" s="52"/>
    </row>
    <row r="17" spans="1:15" s="28" customFormat="1" ht="28.35" customHeight="1">
      <c r="A17" s="38"/>
      <c r="B17" s="223" t="s">
        <v>134</v>
      </c>
      <c r="C17" s="51" t="s">
        <v>11</v>
      </c>
      <c r="D17" s="223">
        <v>1</v>
      </c>
      <c r="E17" s="223">
        <v>2</v>
      </c>
      <c r="F17" s="223">
        <v>2</v>
      </c>
      <c r="G17" s="52"/>
      <c r="I17" s="38"/>
      <c r="J17" s="223" t="s">
        <v>133</v>
      </c>
      <c r="K17" s="187" t="s">
        <v>6</v>
      </c>
      <c r="L17" s="223">
        <v>2</v>
      </c>
      <c r="M17" s="223">
        <v>0</v>
      </c>
      <c r="N17" s="223">
        <v>2</v>
      </c>
      <c r="O17" s="52"/>
    </row>
    <row r="18" spans="1:15" s="28" customFormat="1" ht="28.35" customHeight="1">
      <c r="A18" s="53"/>
      <c r="B18" s="223" t="s">
        <v>135</v>
      </c>
      <c r="C18" s="187" t="s">
        <v>112</v>
      </c>
      <c r="D18" s="223">
        <v>2</v>
      </c>
      <c r="E18" s="223">
        <v>2</v>
      </c>
      <c r="F18" s="223">
        <v>3</v>
      </c>
      <c r="G18" s="52"/>
      <c r="I18" s="38"/>
      <c r="J18" s="223" t="s">
        <v>137</v>
      </c>
      <c r="K18" s="187" t="s">
        <v>307</v>
      </c>
      <c r="L18" s="223">
        <v>0</v>
      </c>
      <c r="M18" s="223">
        <v>4</v>
      </c>
      <c r="N18" s="223">
        <v>2</v>
      </c>
      <c r="O18" s="52"/>
    </row>
    <row r="19" spans="1:15" s="28" customFormat="1" ht="28.35" customHeight="1">
      <c r="A19" s="53"/>
      <c r="B19" s="223" t="s">
        <v>295</v>
      </c>
      <c r="C19" s="187" t="s">
        <v>113</v>
      </c>
      <c r="D19" s="223">
        <v>1</v>
      </c>
      <c r="E19" s="223">
        <v>2</v>
      </c>
      <c r="F19" s="223">
        <v>2</v>
      </c>
      <c r="G19" s="52"/>
      <c r="I19" s="117"/>
      <c r="J19" s="223" t="s">
        <v>138</v>
      </c>
      <c r="K19" s="187" t="s">
        <v>118</v>
      </c>
      <c r="L19" s="223">
        <v>2</v>
      </c>
      <c r="M19" s="223">
        <v>0</v>
      </c>
      <c r="N19" s="223">
        <v>2</v>
      </c>
      <c r="O19" s="52"/>
    </row>
    <row r="20" spans="1:15" s="28" customFormat="1" ht="28.35" customHeight="1">
      <c r="A20" s="53"/>
      <c r="B20" s="223" t="s">
        <v>136</v>
      </c>
      <c r="C20" s="187" t="s">
        <v>306</v>
      </c>
      <c r="D20" s="223">
        <v>0</v>
      </c>
      <c r="E20" s="223">
        <v>4</v>
      </c>
      <c r="F20" s="223">
        <v>2</v>
      </c>
      <c r="G20" s="52"/>
      <c r="I20" s="53"/>
      <c r="J20" s="224"/>
      <c r="K20" s="9"/>
      <c r="L20" s="224"/>
      <c r="M20" s="224"/>
      <c r="N20" s="224"/>
      <c r="O20" s="55"/>
    </row>
    <row r="21" spans="1:15" s="28" customFormat="1" ht="28.35" customHeight="1">
      <c r="A21" s="53" t="s">
        <v>292</v>
      </c>
      <c r="B21" s="223"/>
      <c r="C21" s="187"/>
      <c r="D21" s="223"/>
      <c r="E21" s="223"/>
      <c r="F21" s="223"/>
      <c r="G21" s="52"/>
      <c r="I21" s="53" t="s">
        <v>292</v>
      </c>
      <c r="J21" s="194"/>
      <c r="K21" s="194"/>
      <c r="L21" s="234"/>
      <c r="M21" s="234"/>
      <c r="N21" s="234"/>
      <c r="O21" s="116"/>
    </row>
    <row r="22" spans="1:15" s="28" customFormat="1" ht="28.35" customHeight="1">
      <c r="A22" s="38" t="s">
        <v>294</v>
      </c>
      <c r="B22" s="223"/>
      <c r="C22" s="187"/>
      <c r="D22" s="223"/>
      <c r="E22" s="223"/>
      <c r="F22" s="223"/>
      <c r="G22" s="52"/>
      <c r="I22" s="38" t="s">
        <v>294</v>
      </c>
      <c r="J22" s="194"/>
      <c r="K22" s="194"/>
      <c r="L22" s="234"/>
      <c r="M22" s="234"/>
      <c r="N22" s="234"/>
      <c r="O22" s="116"/>
    </row>
    <row r="23" spans="1:15" s="28" customFormat="1" ht="28.35" customHeight="1">
      <c r="A23" s="38"/>
      <c r="B23" s="223"/>
      <c r="C23" s="187"/>
      <c r="D23" s="223"/>
      <c r="E23" s="223"/>
      <c r="F23" s="223"/>
      <c r="G23" s="52"/>
      <c r="I23" s="38"/>
      <c r="J23" s="223"/>
      <c r="K23" s="188"/>
      <c r="L23" s="223"/>
      <c r="M23" s="224"/>
      <c r="N23" s="224"/>
      <c r="O23" s="116"/>
    </row>
    <row r="24" spans="1:15" s="28" customFormat="1" ht="28.35" customHeight="1">
      <c r="A24" s="144" t="s">
        <v>293</v>
      </c>
      <c r="B24" s="223"/>
      <c r="C24" s="187"/>
      <c r="D24" s="223"/>
      <c r="E24" s="223"/>
      <c r="F24" s="223"/>
      <c r="G24" s="52"/>
      <c r="I24" s="144" t="s">
        <v>293</v>
      </c>
      <c r="J24" s="223"/>
      <c r="K24" s="189"/>
      <c r="L24" s="223"/>
      <c r="M24" s="223"/>
      <c r="N24" s="223"/>
      <c r="O24" s="52"/>
    </row>
    <row r="25" spans="1:15" s="7" customFormat="1" ht="29.25" customHeight="1">
      <c r="A25" s="144" t="s">
        <v>341</v>
      </c>
      <c r="B25" s="223"/>
      <c r="C25" s="187"/>
      <c r="D25" s="223"/>
      <c r="E25" s="223"/>
      <c r="F25" s="223"/>
      <c r="G25" s="52"/>
      <c r="H25" s="28"/>
      <c r="I25" s="144" t="s">
        <v>341</v>
      </c>
      <c r="J25" s="223"/>
      <c r="K25" s="187"/>
      <c r="L25" s="223"/>
      <c r="M25" s="223"/>
      <c r="N25" s="223"/>
      <c r="O25" s="52"/>
    </row>
    <row r="26" spans="1:15" s="7" customFormat="1" ht="21.75" customHeight="1">
      <c r="A26" s="32" t="s">
        <v>94</v>
      </c>
      <c r="B26" s="227"/>
      <c r="C26" s="189"/>
      <c r="D26" s="227"/>
      <c r="E26" s="227"/>
      <c r="F26" s="227"/>
      <c r="G26" s="52"/>
      <c r="H26" s="28"/>
      <c r="I26" s="32" t="s">
        <v>94</v>
      </c>
      <c r="J26" s="194" t="s">
        <v>140</v>
      </c>
      <c r="K26" s="194" t="s">
        <v>49</v>
      </c>
      <c r="L26" s="234">
        <v>1</v>
      </c>
      <c r="M26" s="234">
        <v>2</v>
      </c>
      <c r="N26" s="234">
        <v>2</v>
      </c>
      <c r="O26" s="52"/>
    </row>
    <row r="27" spans="1:15" s="7" customFormat="1" ht="21.75" customHeight="1">
      <c r="A27" s="32"/>
      <c r="B27" s="229"/>
      <c r="C27" s="211"/>
      <c r="D27" s="229"/>
      <c r="E27" s="229"/>
      <c r="F27" s="229"/>
      <c r="G27" s="55"/>
      <c r="H27" s="28"/>
      <c r="I27" s="32"/>
      <c r="J27" s="223" t="s">
        <v>139</v>
      </c>
      <c r="K27" s="188" t="s">
        <v>81</v>
      </c>
      <c r="L27" s="223">
        <v>2</v>
      </c>
      <c r="M27" s="224">
        <v>2</v>
      </c>
      <c r="N27" s="224">
        <v>3</v>
      </c>
      <c r="O27" s="52"/>
    </row>
    <row r="28" spans="1:15" s="7" customFormat="1" ht="21.75" customHeight="1">
      <c r="A28" s="32" t="s">
        <v>28</v>
      </c>
      <c r="B28" s="224" t="s">
        <v>185</v>
      </c>
      <c r="C28" s="186" t="s">
        <v>82</v>
      </c>
      <c r="D28" s="224">
        <v>0</v>
      </c>
      <c r="E28" s="224">
        <v>2</v>
      </c>
      <c r="F28" s="224">
        <v>0</v>
      </c>
      <c r="G28" s="55"/>
      <c r="H28" s="28"/>
      <c r="I28" s="32" t="s">
        <v>28</v>
      </c>
      <c r="J28" s="224" t="s">
        <v>186</v>
      </c>
      <c r="K28" s="186" t="s">
        <v>83</v>
      </c>
      <c r="L28" s="224">
        <v>0</v>
      </c>
      <c r="M28" s="224">
        <v>2</v>
      </c>
      <c r="N28" s="224">
        <v>0</v>
      </c>
      <c r="O28" s="52"/>
    </row>
    <row r="29" spans="1:15" s="7" customFormat="1" ht="23.25" customHeight="1" thickBot="1">
      <c r="A29" s="56"/>
      <c r="B29" s="224"/>
      <c r="C29" s="186"/>
      <c r="D29" s="224"/>
      <c r="E29" s="224"/>
      <c r="F29" s="224"/>
      <c r="G29" s="55"/>
      <c r="H29" s="28"/>
      <c r="I29" s="56"/>
      <c r="J29" s="224"/>
      <c r="K29" s="186"/>
      <c r="L29" s="224"/>
      <c r="M29" s="224"/>
      <c r="N29" s="224"/>
      <c r="O29" s="52"/>
    </row>
    <row r="30" spans="1:15" s="7" customFormat="1" ht="25.5" customHeight="1" thickBot="1">
      <c r="A30" s="57" t="s">
        <v>19</v>
      </c>
      <c r="B30" s="190"/>
      <c r="C30" s="190"/>
      <c r="D30" s="235">
        <f>SUM(D9:D29)</f>
        <v>13</v>
      </c>
      <c r="E30" s="235">
        <f>SUM(E9:E29)</f>
        <v>18</v>
      </c>
      <c r="F30" s="235">
        <f>SUM(F9:F29)</f>
        <v>21</v>
      </c>
      <c r="G30" s="60"/>
      <c r="H30" s="28"/>
      <c r="I30" s="57" t="s">
        <v>19</v>
      </c>
      <c r="J30" s="225"/>
      <c r="K30" s="203"/>
      <c r="L30" s="248">
        <f>SUM(L9:L29)</f>
        <v>14</v>
      </c>
      <c r="M30" s="248">
        <f>SUM(M9:M29)</f>
        <v>16</v>
      </c>
      <c r="N30" s="248">
        <f>SUM(N9:N29)</f>
        <v>21</v>
      </c>
      <c r="O30" s="64"/>
    </row>
    <row r="31" spans="1:15" s="7" customFormat="1" ht="20.25" customHeight="1">
      <c r="A31" s="72"/>
      <c r="B31" s="192"/>
      <c r="C31" s="192"/>
      <c r="D31" s="236"/>
      <c r="E31" s="236"/>
      <c r="F31" s="236"/>
      <c r="G31" s="6"/>
      <c r="H31" s="73"/>
      <c r="I31" s="4"/>
      <c r="J31" s="226"/>
      <c r="K31" s="204"/>
      <c r="L31" s="249"/>
      <c r="M31" s="249"/>
      <c r="N31" s="249"/>
      <c r="O31" s="76"/>
    </row>
    <row r="32" spans="1:15" s="7" customFormat="1" ht="28.35" customHeight="1">
      <c r="A32" s="72"/>
      <c r="B32" s="192"/>
      <c r="C32" s="192"/>
      <c r="D32" s="236"/>
      <c r="E32" s="236"/>
      <c r="F32" s="236"/>
      <c r="G32" s="6"/>
      <c r="H32" s="73"/>
      <c r="I32" s="4"/>
      <c r="J32" s="226"/>
      <c r="K32" s="204"/>
      <c r="L32" s="249"/>
      <c r="M32" s="249"/>
      <c r="N32" s="249"/>
      <c r="O32" s="76"/>
    </row>
    <row r="33" spans="1:17" s="7" customFormat="1" ht="28.35" customHeight="1">
      <c r="A33" s="72"/>
      <c r="B33" s="192"/>
      <c r="C33" s="192"/>
      <c r="D33" s="236"/>
      <c r="E33" s="236"/>
      <c r="F33" s="236"/>
      <c r="G33" s="6"/>
      <c r="H33" s="73"/>
      <c r="I33" s="4"/>
      <c r="J33" s="226"/>
      <c r="K33" s="204"/>
      <c r="L33" s="249"/>
      <c r="M33" s="249"/>
      <c r="N33" s="249"/>
      <c r="O33" s="76"/>
      <c r="P33" s="73"/>
    </row>
    <row r="34" spans="1:17" s="7" customFormat="1" ht="28.35" customHeight="1">
      <c r="A34" s="72"/>
      <c r="B34" s="192"/>
      <c r="C34" s="192"/>
      <c r="D34" s="236"/>
      <c r="E34" s="236"/>
      <c r="F34" s="236"/>
      <c r="G34" s="6"/>
      <c r="H34" s="73"/>
      <c r="I34" s="4"/>
      <c r="J34" s="226"/>
      <c r="K34" s="204"/>
      <c r="L34" s="249"/>
      <c r="M34" s="249"/>
      <c r="N34" s="249"/>
      <c r="O34" s="76"/>
      <c r="P34" s="73"/>
    </row>
    <row r="35" spans="1:17" s="7" customFormat="1" ht="28.35" customHeight="1">
      <c r="A35" s="72"/>
      <c r="B35" s="192"/>
      <c r="C35" s="192"/>
      <c r="D35" s="236"/>
      <c r="E35" s="236"/>
      <c r="F35" s="236"/>
      <c r="G35" s="6"/>
      <c r="H35" s="73"/>
      <c r="I35" s="4"/>
      <c r="J35" s="226"/>
      <c r="K35" s="204"/>
      <c r="L35" s="249"/>
      <c r="M35" s="249"/>
      <c r="N35" s="249"/>
      <c r="O35" s="76"/>
      <c r="P35" s="73"/>
    </row>
    <row r="36" spans="1:17" s="27" customFormat="1" ht="28.35" customHeight="1">
      <c r="A36" s="318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26"/>
    </row>
    <row r="37" spans="1:17" s="27" customFormat="1" ht="28.35" customHeight="1">
      <c r="A37" s="318" t="s">
        <v>194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26"/>
    </row>
    <row r="38" spans="1:17" s="27" customFormat="1" ht="28.35" customHeight="1">
      <c r="A38" s="318" t="s">
        <v>68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26"/>
      <c r="Q38" s="26"/>
    </row>
    <row r="39" spans="1:17" s="27" customFormat="1" ht="32.25" customHeight="1" thickBot="1">
      <c r="A39" s="318" t="s">
        <v>75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26"/>
      <c r="Q39" s="26"/>
    </row>
    <row r="40" spans="1:17" s="28" customFormat="1" ht="30.75" customHeight="1">
      <c r="A40" s="305" t="s">
        <v>26</v>
      </c>
      <c r="B40" s="307" t="s">
        <v>20</v>
      </c>
      <c r="C40" s="308"/>
      <c r="D40" s="308"/>
      <c r="E40" s="308"/>
      <c r="F40" s="308"/>
      <c r="G40" s="309"/>
      <c r="I40" s="305" t="s">
        <v>26</v>
      </c>
      <c r="J40" s="307" t="s">
        <v>21</v>
      </c>
      <c r="K40" s="308"/>
      <c r="L40" s="308"/>
      <c r="M40" s="308"/>
      <c r="N40" s="308"/>
      <c r="O40" s="309"/>
    </row>
    <row r="41" spans="1:17" s="28" customFormat="1" ht="37.5" customHeight="1" thickBot="1">
      <c r="A41" s="306"/>
      <c r="B41" s="181" t="s">
        <v>0</v>
      </c>
      <c r="C41" s="181" t="s">
        <v>1</v>
      </c>
      <c r="D41" s="181" t="s">
        <v>27</v>
      </c>
      <c r="E41" s="181" t="s">
        <v>2</v>
      </c>
      <c r="F41" s="181" t="s">
        <v>3</v>
      </c>
      <c r="G41" s="30" t="s">
        <v>43</v>
      </c>
      <c r="I41" s="306"/>
      <c r="J41" s="181" t="s">
        <v>0</v>
      </c>
      <c r="K41" s="181" t="s">
        <v>1</v>
      </c>
      <c r="L41" s="181" t="s">
        <v>27</v>
      </c>
      <c r="M41" s="181" t="s">
        <v>2</v>
      </c>
      <c r="N41" s="181" t="s">
        <v>3</v>
      </c>
      <c r="O41" s="30" t="s">
        <v>43</v>
      </c>
    </row>
    <row r="42" spans="1:17" s="28" customFormat="1" ht="28.35" customHeight="1">
      <c r="A42" s="32" t="s">
        <v>304</v>
      </c>
      <c r="B42" s="220"/>
      <c r="C42" s="182"/>
      <c r="D42" s="220"/>
      <c r="E42" s="220"/>
      <c r="F42" s="220"/>
      <c r="G42" s="35"/>
      <c r="H42" s="36"/>
      <c r="I42" s="32" t="s">
        <v>304</v>
      </c>
      <c r="J42" s="220"/>
      <c r="K42" s="182"/>
      <c r="L42" s="220"/>
      <c r="M42" s="220"/>
      <c r="N42" s="220"/>
      <c r="O42" s="35"/>
    </row>
    <row r="43" spans="1:17" s="28" customFormat="1" ht="28.35" customHeight="1">
      <c r="A43" s="38" t="s">
        <v>99</v>
      </c>
      <c r="B43" s="221"/>
      <c r="C43" s="193"/>
      <c r="D43" s="220"/>
      <c r="E43" s="220"/>
      <c r="F43" s="220"/>
      <c r="G43" s="3"/>
      <c r="I43" s="38" t="s">
        <v>99</v>
      </c>
      <c r="J43" s="220"/>
      <c r="K43" s="183"/>
      <c r="L43" s="220"/>
      <c r="M43" s="220"/>
      <c r="N43" s="220"/>
      <c r="O43" s="42"/>
    </row>
    <row r="44" spans="1:17" s="28" customFormat="1" ht="28.35" customHeight="1">
      <c r="A44" s="38" t="s">
        <v>100</v>
      </c>
      <c r="B44" s="221" t="s">
        <v>146</v>
      </c>
      <c r="C44" s="193" t="s">
        <v>145</v>
      </c>
      <c r="D44" s="220">
        <v>0</v>
      </c>
      <c r="E44" s="220">
        <v>2</v>
      </c>
      <c r="F44" s="220">
        <v>1</v>
      </c>
      <c r="G44" s="52"/>
      <c r="I44" s="38" t="s">
        <v>100</v>
      </c>
      <c r="J44" s="220" t="s">
        <v>218</v>
      </c>
      <c r="K44" s="183" t="s">
        <v>143</v>
      </c>
      <c r="L44" s="220">
        <v>0</v>
      </c>
      <c r="M44" s="220">
        <v>2</v>
      </c>
      <c r="N44" s="220">
        <v>1</v>
      </c>
      <c r="O44" s="52"/>
    </row>
    <row r="45" spans="1:17" s="28" customFormat="1" ht="28.35" customHeight="1">
      <c r="A45" s="38" t="s">
        <v>101</v>
      </c>
      <c r="B45" s="227"/>
      <c r="C45" s="189"/>
      <c r="D45" s="227"/>
      <c r="E45" s="227"/>
      <c r="F45" s="227"/>
      <c r="G45" s="118"/>
      <c r="H45" s="120"/>
      <c r="I45" s="38" t="s">
        <v>101</v>
      </c>
      <c r="J45" s="227"/>
      <c r="K45" s="189"/>
      <c r="L45" s="227"/>
      <c r="M45" s="227"/>
      <c r="N45" s="227"/>
      <c r="O45" s="118"/>
    </row>
    <row r="46" spans="1:17" s="28" customFormat="1" ht="28.35" customHeight="1">
      <c r="A46" s="40" t="s">
        <v>102</v>
      </c>
      <c r="B46" s="227"/>
      <c r="C46" s="189"/>
      <c r="D46" s="227"/>
      <c r="E46" s="227"/>
      <c r="F46" s="227"/>
      <c r="G46" s="118"/>
      <c r="H46" s="120"/>
      <c r="I46" s="40" t="s">
        <v>102</v>
      </c>
      <c r="J46" s="227"/>
      <c r="K46" s="189"/>
      <c r="L46" s="227"/>
      <c r="M46" s="227"/>
      <c r="N46" s="227"/>
      <c r="O46" s="118"/>
    </row>
    <row r="47" spans="1:17" s="28" customFormat="1" ht="28.35" customHeight="1">
      <c r="A47" s="38" t="s">
        <v>103</v>
      </c>
      <c r="B47" s="227"/>
      <c r="C47" s="189"/>
      <c r="D47" s="227"/>
      <c r="E47" s="227"/>
      <c r="F47" s="227"/>
      <c r="G47" s="118"/>
      <c r="H47" s="120"/>
      <c r="I47" s="38" t="s">
        <v>103</v>
      </c>
      <c r="J47" s="227"/>
      <c r="K47" s="189"/>
      <c r="L47" s="227"/>
      <c r="M47" s="227"/>
      <c r="N47" s="227"/>
      <c r="O47" s="118"/>
    </row>
    <row r="48" spans="1:17" s="28" customFormat="1" ht="28.35" customHeight="1">
      <c r="A48" s="40" t="s">
        <v>104</v>
      </c>
      <c r="B48" s="227"/>
      <c r="C48" s="189"/>
      <c r="D48" s="227"/>
      <c r="E48" s="227"/>
      <c r="F48" s="227"/>
      <c r="G48" s="118"/>
      <c r="H48" s="120"/>
      <c r="I48" s="40" t="s">
        <v>104</v>
      </c>
      <c r="J48" s="227"/>
      <c r="K48" s="189"/>
      <c r="L48" s="227"/>
      <c r="M48" s="227"/>
      <c r="N48" s="227"/>
      <c r="O48" s="118"/>
    </row>
    <row r="49" spans="1:16" s="28" customFormat="1" ht="28.35" customHeight="1">
      <c r="A49" s="32" t="s">
        <v>302</v>
      </c>
      <c r="B49" s="227"/>
      <c r="C49" s="189"/>
      <c r="D49" s="227"/>
      <c r="E49" s="227"/>
      <c r="F49" s="227"/>
      <c r="G49" s="118"/>
      <c r="H49" s="120"/>
      <c r="I49" s="32" t="s">
        <v>302</v>
      </c>
      <c r="J49" s="227"/>
      <c r="K49" s="189"/>
      <c r="L49" s="227"/>
      <c r="M49" s="227"/>
      <c r="N49" s="227"/>
      <c r="O49" s="118"/>
    </row>
    <row r="50" spans="1:16" s="28" customFormat="1" ht="28.35" customHeight="1">
      <c r="A50" s="156" t="s">
        <v>338</v>
      </c>
      <c r="B50" s="187" t="s">
        <v>184</v>
      </c>
      <c r="C50" s="187" t="s">
        <v>183</v>
      </c>
      <c r="D50" s="223">
        <v>1</v>
      </c>
      <c r="E50" s="223">
        <v>2</v>
      </c>
      <c r="F50" s="223">
        <v>2</v>
      </c>
      <c r="G50" s="118"/>
      <c r="H50" s="120"/>
      <c r="I50" s="156" t="s">
        <v>338</v>
      </c>
      <c r="J50" s="227"/>
      <c r="K50" s="189"/>
      <c r="L50" s="227"/>
      <c r="M50" s="227"/>
      <c r="N50" s="227"/>
      <c r="O50" s="118"/>
    </row>
    <row r="51" spans="1:16" s="28" customFormat="1" ht="21.75" customHeight="1">
      <c r="A51" s="156"/>
      <c r="B51" s="187"/>
      <c r="C51" s="187"/>
      <c r="D51" s="223"/>
      <c r="E51" s="223"/>
      <c r="F51" s="223"/>
      <c r="G51" s="122"/>
      <c r="H51" s="120"/>
      <c r="I51" s="156"/>
      <c r="J51" s="229"/>
      <c r="K51" s="211"/>
      <c r="L51" s="229"/>
      <c r="M51" s="229"/>
      <c r="N51" s="229"/>
      <c r="O51" s="118"/>
    </row>
    <row r="52" spans="1:16" s="28" customFormat="1" ht="28.35" customHeight="1">
      <c r="A52" s="53" t="s">
        <v>292</v>
      </c>
      <c r="B52" s="223" t="s">
        <v>219</v>
      </c>
      <c r="C52" s="187" t="s">
        <v>58</v>
      </c>
      <c r="D52" s="223">
        <v>1</v>
      </c>
      <c r="E52" s="223">
        <v>4</v>
      </c>
      <c r="F52" s="223">
        <v>3</v>
      </c>
      <c r="G52" s="122"/>
      <c r="H52" s="120"/>
      <c r="I52" s="53" t="s">
        <v>292</v>
      </c>
      <c r="J52" s="224" t="s">
        <v>225</v>
      </c>
      <c r="K52" s="145" t="s">
        <v>226</v>
      </c>
      <c r="L52" s="224">
        <v>1</v>
      </c>
      <c r="M52" s="224">
        <v>4</v>
      </c>
      <c r="N52" s="224">
        <v>3</v>
      </c>
      <c r="O52" s="118"/>
    </row>
    <row r="53" spans="1:16" s="28" customFormat="1" ht="28.35" customHeight="1">
      <c r="A53" s="38"/>
      <c r="B53" s="223" t="s">
        <v>220</v>
      </c>
      <c r="C53" s="187" t="s">
        <v>326</v>
      </c>
      <c r="D53" s="223">
        <v>1</v>
      </c>
      <c r="E53" s="223">
        <v>4</v>
      </c>
      <c r="F53" s="223">
        <v>3</v>
      </c>
      <c r="G53" s="122"/>
      <c r="H53" s="120"/>
      <c r="I53" s="38"/>
      <c r="J53" s="224" t="s">
        <v>227</v>
      </c>
      <c r="K53" s="146" t="s">
        <v>228</v>
      </c>
      <c r="L53" s="224">
        <v>1</v>
      </c>
      <c r="M53" s="224">
        <v>4</v>
      </c>
      <c r="N53" s="224">
        <v>3</v>
      </c>
      <c r="O53" s="122"/>
    </row>
    <row r="54" spans="1:16" s="28" customFormat="1" ht="28.35" customHeight="1">
      <c r="A54" s="38"/>
      <c r="B54" s="223" t="s">
        <v>221</v>
      </c>
      <c r="C54" s="187" t="s">
        <v>59</v>
      </c>
      <c r="D54" s="223">
        <v>1</v>
      </c>
      <c r="E54" s="223">
        <v>4</v>
      </c>
      <c r="F54" s="223">
        <v>3</v>
      </c>
      <c r="G54" s="118"/>
      <c r="H54" s="132"/>
      <c r="I54" s="38"/>
      <c r="J54" s="187"/>
      <c r="K54" s="187"/>
      <c r="L54" s="223"/>
      <c r="M54" s="223"/>
      <c r="N54" s="223"/>
      <c r="O54" s="118"/>
    </row>
    <row r="55" spans="1:16" s="28" customFormat="1" ht="23.25" customHeight="1">
      <c r="A55" s="38"/>
      <c r="B55" s="223"/>
      <c r="C55" s="187"/>
      <c r="D55" s="223"/>
      <c r="E55" s="223"/>
      <c r="F55" s="223"/>
      <c r="G55" s="118"/>
      <c r="H55" s="132"/>
      <c r="I55" s="38"/>
      <c r="J55" s="187"/>
      <c r="K55" s="187"/>
      <c r="L55" s="223"/>
      <c r="M55" s="223"/>
      <c r="N55" s="223"/>
      <c r="O55" s="118"/>
    </row>
    <row r="56" spans="1:16" s="28" customFormat="1" ht="22.5" customHeight="1">
      <c r="A56" s="38" t="s">
        <v>294</v>
      </c>
      <c r="B56" s="194" t="s">
        <v>222</v>
      </c>
      <c r="C56" s="194" t="s">
        <v>223</v>
      </c>
      <c r="D56" s="234">
        <v>1</v>
      </c>
      <c r="E56" s="234">
        <v>2</v>
      </c>
      <c r="F56" s="234">
        <v>2</v>
      </c>
      <c r="G56" s="116"/>
      <c r="H56" s="133"/>
      <c r="I56" s="38" t="s">
        <v>294</v>
      </c>
      <c r="J56" s="194" t="s">
        <v>230</v>
      </c>
      <c r="K56" s="194" t="s">
        <v>231</v>
      </c>
      <c r="L56" s="234">
        <v>1</v>
      </c>
      <c r="M56" s="234">
        <v>2</v>
      </c>
      <c r="N56" s="234">
        <v>2</v>
      </c>
      <c r="O56" s="116"/>
    </row>
    <row r="57" spans="1:16" s="7" customFormat="1" ht="24.75" customHeight="1">
      <c r="A57" s="38"/>
      <c r="B57" s="194" t="s">
        <v>224</v>
      </c>
      <c r="C57" s="212" t="s">
        <v>60</v>
      </c>
      <c r="D57" s="220">
        <v>1</v>
      </c>
      <c r="E57" s="234">
        <v>2</v>
      </c>
      <c r="F57" s="220">
        <v>2</v>
      </c>
      <c r="G57" s="128"/>
      <c r="H57" s="134"/>
      <c r="I57" s="38"/>
      <c r="J57" s="194" t="s">
        <v>232</v>
      </c>
      <c r="K57" s="194" t="s">
        <v>62</v>
      </c>
      <c r="L57" s="234">
        <v>1</v>
      </c>
      <c r="M57" s="234">
        <v>2</v>
      </c>
      <c r="N57" s="234">
        <v>2</v>
      </c>
      <c r="O57" s="130"/>
    </row>
    <row r="58" spans="1:16" s="7" customFormat="1" ht="21.75" customHeight="1">
      <c r="A58" s="144" t="s">
        <v>293</v>
      </c>
      <c r="B58" s="194"/>
      <c r="C58" s="212"/>
      <c r="D58" s="237"/>
      <c r="E58" s="194"/>
      <c r="F58" s="238"/>
      <c r="G58" s="128"/>
      <c r="H58" s="134"/>
      <c r="I58" s="144" t="s">
        <v>293</v>
      </c>
      <c r="J58" s="194"/>
      <c r="K58" s="194"/>
      <c r="L58" s="194"/>
      <c r="M58" s="194"/>
      <c r="N58" s="194"/>
      <c r="O58" s="130"/>
    </row>
    <row r="59" spans="1:16" s="7" customFormat="1" ht="21.75" customHeight="1">
      <c r="A59" s="144" t="s">
        <v>340</v>
      </c>
      <c r="B59" s="194"/>
      <c r="C59" s="212"/>
      <c r="D59" s="237"/>
      <c r="E59" s="194"/>
      <c r="F59" s="238"/>
      <c r="G59" s="128"/>
      <c r="H59" s="134"/>
      <c r="I59" s="144" t="s">
        <v>340</v>
      </c>
      <c r="J59" s="194"/>
      <c r="K59" s="194"/>
      <c r="L59" s="194"/>
      <c r="M59" s="194"/>
      <c r="N59" s="194"/>
      <c r="O59" s="130"/>
    </row>
    <row r="60" spans="1:16" s="7" customFormat="1" ht="21.75" customHeight="1">
      <c r="A60" s="32" t="s">
        <v>94</v>
      </c>
      <c r="B60" s="194" t="s">
        <v>150</v>
      </c>
      <c r="C60" s="137" t="s">
        <v>149</v>
      </c>
      <c r="D60" s="239">
        <v>0</v>
      </c>
      <c r="E60" s="240">
        <v>2</v>
      </c>
      <c r="F60" s="220">
        <v>1</v>
      </c>
      <c r="G60" s="128"/>
      <c r="H60" s="134"/>
      <c r="I60" s="32" t="s">
        <v>94</v>
      </c>
      <c r="J60" s="194" t="s">
        <v>159</v>
      </c>
      <c r="K60" s="194" t="s">
        <v>158</v>
      </c>
      <c r="L60" s="240">
        <v>0</v>
      </c>
      <c r="M60" s="240">
        <v>2</v>
      </c>
      <c r="N60" s="240">
        <v>1</v>
      </c>
      <c r="O60" s="130"/>
    </row>
    <row r="61" spans="1:16" s="7" customFormat="1" ht="23.25" customHeight="1">
      <c r="A61" s="32"/>
      <c r="B61" s="213"/>
      <c r="C61" s="213"/>
      <c r="D61" s="241"/>
      <c r="E61" s="241"/>
      <c r="F61" s="241"/>
      <c r="G61" s="129"/>
      <c r="H61" s="134"/>
      <c r="I61" s="32"/>
      <c r="J61" s="223" t="s">
        <v>154</v>
      </c>
      <c r="K61" s="187" t="s">
        <v>155</v>
      </c>
      <c r="L61" s="223">
        <v>2</v>
      </c>
      <c r="M61" s="223">
        <v>2</v>
      </c>
      <c r="N61" s="223">
        <v>3</v>
      </c>
      <c r="O61" s="131"/>
    </row>
    <row r="62" spans="1:16" s="7" customFormat="1" ht="25.5" customHeight="1">
      <c r="A62" s="32"/>
      <c r="B62" s="213"/>
      <c r="C62" s="213"/>
      <c r="D62" s="241"/>
      <c r="E62" s="241"/>
      <c r="F62" s="241"/>
      <c r="G62" s="129"/>
      <c r="H62" s="134"/>
      <c r="I62" s="32"/>
      <c r="J62" s="223"/>
      <c r="K62" s="209"/>
      <c r="L62" s="250"/>
      <c r="M62" s="250"/>
      <c r="N62" s="250"/>
      <c r="O62" s="131"/>
    </row>
    <row r="63" spans="1:16" s="7" customFormat="1" ht="20.25" customHeight="1">
      <c r="A63" s="32" t="s">
        <v>28</v>
      </c>
      <c r="B63" s="223" t="s">
        <v>156</v>
      </c>
      <c r="C63" s="187" t="s">
        <v>13</v>
      </c>
      <c r="D63" s="223">
        <v>0</v>
      </c>
      <c r="E63" s="223">
        <v>2</v>
      </c>
      <c r="F63" s="223">
        <v>0</v>
      </c>
      <c r="G63" s="129"/>
      <c r="H63" s="134"/>
      <c r="I63" s="138" t="s">
        <v>28</v>
      </c>
      <c r="J63" s="224" t="s">
        <v>157</v>
      </c>
      <c r="K63" s="186" t="s">
        <v>45</v>
      </c>
      <c r="L63" s="224">
        <v>0</v>
      </c>
      <c r="M63" s="224">
        <v>2</v>
      </c>
      <c r="N63" s="224">
        <v>0</v>
      </c>
      <c r="O63" s="139"/>
    </row>
    <row r="64" spans="1:16" s="7" customFormat="1" ht="28.35" customHeight="1" thickBot="1">
      <c r="A64" s="136" t="s">
        <v>19</v>
      </c>
      <c r="B64" s="214"/>
      <c r="C64" s="214"/>
      <c r="D64" s="242">
        <f>SUM(D43:D63)</f>
        <v>6</v>
      </c>
      <c r="E64" s="242">
        <f t="shared" ref="E64" si="0">SUM(E43:E63)</f>
        <v>24</v>
      </c>
      <c r="F64" s="242">
        <f>SUM(F43:F63)</f>
        <v>17</v>
      </c>
      <c r="G64" s="127"/>
      <c r="H64" s="28"/>
      <c r="I64" s="140" t="s">
        <v>19</v>
      </c>
      <c r="J64" s="228"/>
      <c r="K64" s="210"/>
      <c r="L64" s="251">
        <f>SUM(L43:L63)</f>
        <v>6</v>
      </c>
      <c r="M64" s="251">
        <f t="shared" ref="M64" si="1">SUM(M43:M63)</f>
        <v>20</v>
      </c>
      <c r="N64" s="251">
        <f>SUM(N43:N63)</f>
        <v>15</v>
      </c>
      <c r="O64" s="141"/>
      <c r="P64" s="28"/>
    </row>
    <row r="65" spans="1:17" s="7" customFormat="1" ht="28.35" customHeight="1">
      <c r="A65" s="72"/>
      <c r="B65" s="192"/>
      <c r="C65" s="192"/>
      <c r="D65" s="236"/>
      <c r="E65" s="236"/>
      <c r="F65" s="236"/>
      <c r="G65" s="6"/>
      <c r="H65" s="73"/>
      <c r="I65" s="4"/>
      <c r="J65" s="226"/>
      <c r="K65" s="204"/>
      <c r="L65" s="249"/>
      <c r="M65" s="249"/>
      <c r="N65" s="249"/>
      <c r="O65" s="76"/>
      <c r="P65" s="73"/>
    </row>
    <row r="66" spans="1:17" s="7" customFormat="1" ht="28.35" customHeight="1">
      <c r="A66" s="72"/>
      <c r="B66" s="192"/>
      <c r="C66" s="192"/>
      <c r="D66" s="236"/>
      <c r="E66" s="236"/>
      <c r="F66" s="236"/>
      <c r="G66" s="6"/>
      <c r="H66" s="73"/>
      <c r="I66" s="4"/>
      <c r="J66" s="226"/>
      <c r="K66" s="204"/>
      <c r="L66" s="249"/>
      <c r="M66" s="249"/>
      <c r="N66" s="249"/>
      <c r="O66" s="76"/>
      <c r="P66" s="73"/>
    </row>
    <row r="67" spans="1:17" s="7" customFormat="1" ht="28.35" customHeight="1">
      <c r="A67" s="72"/>
      <c r="B67" s="192"/>
      <c r="C67" s="192"/>
      <c r="D67" s="236"/>
      <c r="E67" s="236"/>
      <c r="F67" s="236"/>
      <c r="G67" s="6"/>
      <c r="H67" s="73"/>
      <c r="I67" s="4"/>
      <c r="J67" s="226"/>
      <c r="K67" s="204"/>
      <c r="L67" s="249"/>
      <c r="M67" s="249"/>
      <c r="N67" s="249"/>
      <c r="O67" s="76"/>
      <c r="P67" s="73"/>
    </row>
    <row r="68" spans="1:17" s="7" customFormat="1" ht="28.35" customHeight="1">
      <c r="A68" s="72"/>
      <c r="B68" s="192"/>
      <c r="C68" s="192"/>
      <c r="D68" s="236"/>
      <c r="E68" s="236"/>
      <c r="F68" s="236"/>
      <c r="G68" s="6"/>
      <c r="H68" s="73"/>
      <c r="I68" s="4"/>
      <c r="J68" s="226"/>
      <c r="K68" s="204"/>
      <c r="L68" s="249"/>
      <c r="M68" s="249"/>
      <c r="N68" s="249"/>
      <c r="O68" s="76"/>
      <c r="P68" s="73"/>
    </row>
    <row r="69" spans="1:17" s="7" customFormat="1" ht="28.35" customHeight="1">
      <c r="A69" s="72"/>
      <c r="B69" s="192"/>
      <c r="C69" s="192"/>
      <c r="D69" s="236"/>
      <c r="E69" s="236"/>
      <c r="F69" s="236"/>
      <c r="G69" s="6"/>
      <c r="I69" s="4"/>
      <c r="J69" s="226"/>
      <c r="K69" s="204"/>
      <c r="L69" s="249"/>
      <c r="M69" s="249"/>
      <c r="N69" s="249"/>
      <c r="O69" s="76"/>
    </row>
    <row r="70" spans="1:17" s="27" customFormat="1" ht="28.35" customHeight="1">
      <c r="A70" s="318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26"/>
    </row>
    <row r="71" spans="1:17" s="27" customFormat="1" ht="28.35" customHeight="1">
      <c r="A71" s="318" t="s">
        <v>233</v>
      </c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26"/>
    </row>
    <row r="72" spans="1:17" s="27" customFormat="1" ht="28.35" customHeight="1">
      <c r="A72" s="318" t="s">
        <v>69</v>
      </c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26"/>
      <c r="Q72" s="26"/>
    </row>
    <row r="73" spans="1:17" s="27" customFormat="1" ht="32.25" customHeight="1" thickBot="1">
      <c r="A73" s="318" t="s">
        <v>76</v>
      </c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26"/>
      <c r="Q73" s="26"/>
    </row>
    <row r="74" spans="1:17" s="28" customFormat="1" ht="30.75" customHeight="1">
      <c r="A74" s="305" t="s">
        <v>26</v>
      </c>
      <c r="B74" s="307" t="s">
        <v>22</v>
      </c>
      <c r="C74" s="308"/>
      <c r="D74" s="308"/>
      <c r="E74" s="308"/>
      <c r="F74" s="308"/>
      <c r="G74" s="309"/>
      <c r="I74" s="305" t="s">
        <v>26</v>
      </c>
      <c r="J74" s="307" t="s">
        <v>23</v>
      </c>
      <c r="K74" s="308"/>
      <c r="L74" s="308"/>
      <c r="M74" s="308"/>
      <c r="N74" s="308"/>
      <c r="O74" s="309"/>
    </row>
    <row r="75" spans="1:17" s="28" customFormat="1" ht="37.5" customHeight="1" thickBot="1">
      <c r="A75" s="306"/>
      <c r="B75" s="181" t="s">
        <v>0</v>
      </c>
      <c r="C75" s="181" t="s">
        <v>1</v>
      </c>
      <c r="D75" s="181" t="s">
        <v>27</v>
      </c>
      <c r="E75" s="181" t="s">
        <v>2</v>
      </c>
      <c r="F75" s="181" t="s">
        <v>3</v>
      </c>
      <c r="G75" s="30" t="s">
        <v>43</v>
      </c>
      <c r="I75" s="306"/>
      <c r="J75" s="181" t="s">
        <v>0</v>
      </c>
      <c r="K75" s="181" t="s">
        <v>1</v>
      </c>
      <c r="L75" s="181" t="s">
        <v>27</v>
      </c>
      <c r="M75" s="181" t="s">
        <v>2</v>
      </c>
      <c r="N75" s="181" t="s">
        <v>3</v>
      </c>
      <c r="O75" s="30" t="s">
        <v>43</v>
      </c>
    </row>
    <row r="76" spans="1:17" s="28" customFormat="1" ht="28.35" customHeight="1">
      <c r="A76" s="32" t="s">
        <v>304</v>
      </c>
      <c r="B76" s="223"/>
      <c r="C76" s="187"/>
      <c r="D76" s="223"/>
      <c r="E76" s="223"/>
      <c r="F76" s="223"/>
      <c r="G76" s="52"/>
      <c r="I76" s="32" t="s">
        <v>304</v>
      </c>
      <c r="J76" s="223"/>
      <c r="K76" s="187"/>
      <c r="L76" s="223"/>
      <c r="M76" s="223"/>
      <c r="N76" s="223"/>
      <c r="O76" s="52"/>
    </row>
    <row r="77" spans="1:17" s="28" customFormat="1" ht="28.35" customHeight="1">
      <c r="A77" s="38" t="s">
        <v>99</v>
      </c>
      <c r="B77" s="223"/>
      <c r="C77" s="187"/>
      <c r="D77" s="223"/>
      <c r="E77" s="223"/>
      <c r="F77" s="223"/>
      <c r="G77" s="52"/>
      <c r="I77" s="38" t="s">
        <v>99</v>
      </c>
      <c r="J77" s="223"/>
      <c r="K77" s="187"/>
      <c r="L77" s="223"/>
      <c r="M77" s="223"/>
      <c r="N77" s="223"/>
      <c r="O77" s="52"/>
    </row>
    <row r="78" spans="1:17" s="28" customFormat="1" ht="28.35" customHeight="1">
      <c r="A78" s="38" t="s">
        <v>100</v>
      </c>
      <c r="B78" s="223" t="s">
        <v>160</v>
      </c>
      <c r="C78" s="187" t="s">
        <v>161</v>
      </c>
      <c r="D78" s="223">
        <v>0</v>
      </c>
      <c r="E78" s="223">
        <v>2</v>
      </c>
      <c r="F78" s="223">
        <v>1</v>
      </c>
      <c r="G78" s="52"/>
      <c r="I78" s="38" t="s">
        <v>100</v>
      </c>
      <c r="J78" s="223" t="s">
        <v>248</v>
      </c>
      <c r="K78" s="187" t="s">
        <v>325</v>
      </c>
      <c r="L78" s="223">
        <v>0</v>
      </c>
      <c r="M78" s="223">
        <v>2</v>
      </c>
      <c r="N78" s="223">
        <v>1</v>
      </c>
      <c r="O78" s="118"/>
    </row>
    <row r="79" spans="1:17" s="28" customFormat="1" ht="28.35" customHeight="1">
      <c r="A79" s="38" t="s">
        <v>101</v>
      </c>
      <c r="B79" s="194"/>
      <c r="C79" s="194"/>
      <c r="D79" s="194"/>
      <c r="E79" s="194"/>
      <c r="F79" s="234"/>
      <c r="G79" s="52"/>
      <c r="I79" s="38" t="s">
        <v>101</v>
      </c>
      <c r="J79" s="194"/>
      <c r="K79" s="194"/>
      <c r="L79" s="194"/>
      <c r="M79" s="194"/>
      <c r="N79" s="194"/>
      <c r="O79" s="118"/>
    </row>
    <row r="80" spans="1:17" s="28" customFormat="1" ht="28.35" customHeight="1">
      <c r="A80" s="40" t="s">
        <v>102</v>
      </c>
      <c r="B80" s="194"/>
      <c r="C80" s="194"/>
      <c r="D80" s="194"/>
      <c r="E80" s="194"/>
      <c r="F80" s="234"/>
      <c r="G80" s="52"/>
      <c r="I80" s="40" t="s">
        <v>102</v>
      </c>
      <c r="J80" s="194"/>
      <c r="K80" s="194"/>
      <c r="L80" s="194"/>
      <c r="M80" s="194"/>
      <c r="N80" s="194"/>
      <c r="O80" s="118"/>
    </row>
    <row r="81" spans="1:16" s="28" customFormat="1" ht="28.35" customHeight="1">
      <c r="A81" s="38" t="s">
        <v>103</v>
      </c>
      <c r="B81" s="227"/>
      <c r="C81" s="189"/>
      <c r="D81" s="227"/>
      <c r="E81" s="227"/>
      <c r="F81" s="227"/>
      <c r="G81" s="52"/>
      <c r="I81" s="38" t="s">
        <v>103</v>
      </c>
      <c r="J81" s="194"/>
      <c r="K81" s="194"/>
      <c r="L81" s="194"/>
      <c r="M81" s="194"/>
      <c r="N81" s="194"/>
      <c r="O81" s="118"/>
    </row>
    <row r="82" spans="1:16" s="28" customFormat="1" ht="28.35" customHeight="1">
      <c r="A82" s="40" t="s">
        <v>104</v>
      </c>
      <c r="B82" s="227" t="s">
        <v>18</v>
      </c>
      <c r="C82" s="215" t="s">
        <v>18</v>
      </c>
      <c r="D82" s="227"/>
      <c r="E82" s="227"/>
      <c r="F82" s="227"/>
      <c r="G82" s="52"/>
      <c r="I82" s="40" t="s">
        <v>104</v>
      </c>
      <c r="J82" s="194"/>
      <c r="K82" s="194"/>
      <c r="L82" s="194"/>
      <c r="M82" s="194"/>
      <c r="N82" s="194"/>
      <c r="O82" s="118"/>
    </row>
    <row r="83" spans="1:16" s="28" customFormat="1" ht="28.35" customHeight="1">
      <c r="A83" s="32" t="s">
        <v>302</v>
      </c>
      <c r="B83" s="229"/>
      <c r="C83" s="211"/>
      <c r="D83" s="229"/>
      <c r="E83" s="229"/>
      <c r="F83" s="229"/>
      <c r="G83" s="55"/>
      <c r="I83" s="32" t="s">
        <v>302</v>
      </c>
      <c r="J83" s="229"/>
      <c r="K83" s="211"/>
      <c r="L83" s="229"/>
      <c r="M83" s="229"/>
      <c r="N83" s="229"/>
      <c r="O83" s="118"/>
    </row>
    <row r="84" spans="1:16" s="28" customFormat="1" ht="28.35" customHeight="1">
      <c r="A84" s="156" t="s">
        <v>338</v>
      </c>
      <c r="B84" s="187"/>
      <c r="C84" s="187"/>
      <c r="D84" s="223"/>
      <c r="E84" s="223"/>
      <c r="F84" s="223"/>
      <c r="G84" s="52"/>
      <c r="I84" s="156" t="s">
        <v>338</v>
      </c>
      <c r="J84" s="187"/>
      <c r="K84" s="187"/>
      <c r="L84" s="223"/>
      <c r="M84" s="223"/>
      <c r="N84" s="223"/>
      <c r="O84" s="52"/>
    </row>
    <row r="85" spans="1:16" s="28" customFormat="1" ht="28.35" customHeight="1">
      <c r="A85" s="53" t="s">
        <v>292</v>
      </c>
      <c r="B85" s="187" t="s">
        <v>229</v>
      </c>
      <c r="C85" s="187" t="s">
        <v>61</v>
      </c>
      <c r="D85" s="223">
        <v>1</v>
      </c>
      <c r="E85" s="223">
        <v>4</v>
      </c>
      <c r="F85" s="223">
        <v>3</v>
      </c>
      <c r="G85" s="116" t="s">
        <v>18</v>
      </c>
      <c r="I85" s="53" t="s">
        <v>292</v>
      </c>
      <c r="J85" s="223" t="s">
        <v>236</v>
      </c>
      <c r="K85" s="187" t="s">
        <v>237</v>
      </c>
      <c r="L85" s="223">
        <v>1</v>
      </c>
      <c r="M85" s="223">
        <v>4</v>
      </c>
      <c r="N85" s="223">
        <v>3</v>
      </c>
      <c r="O85" s="116"/>
    </row>
    <row r="86" spans="1:16" s="7" customFormat="1" ht="25.5" customHeight="1">
      <c r="A86" s="53"/>
      <c r="B86" s="223" t="s">
        <v>234</v>
      </c>
      <c r="C86" s="187" t="s">
        <v>235</v>
      </c>
      <c r="D86" s="223">
        <v>1</v>
      </c>
      <c r="E86" s="223">
        <v>4</v>
      </c>
      <c r="F86" s="223">
        <v>3</v>
      </c>
      <c r="G86" s="128"/>
      <c r="I86" s="53"/>
      <c r="J86" s="227"/>
      <c r="K86" s="189"/>
      <c r="L86" s="227"/>
      <c r="M86" s="227"/>
      <c r="N86" s="227"/>
      <c r="O86" s="130"/>
    </row>
    <row r="87" spans="1:16" s="7" customFormat="1" ht="25.5" customHeight="1">
      <c r="A87" s="53"/>
      <c r="B87" s="223"/>
      <c r="C87" s="187"/>
      <c r="D87" s="223"/>
      <c r="E87" s="223"/>
      <c r="F87" s="223"/>
      <c r="G87" s="128"/>
      <c r="I87" s="53"/>
      <c r="J87" s="227"/>
      <c r="K87" s="189"/>
      <c r="L87" s="227"/>
      <c r="M87" s="227"/>
      <c r="N87" s="227"/>
      <c r="O87" s="130"/>
    </row>
    <row r="88" spans="1:16" s="7" customFormat="1" ht="21.75" customHeight="1">
      <c r="A88" s="38" t="s">
        <v>294</v>
      </c>
      <c r="B88" s="194" t="s">
        <v>239</v>
      </c>
      <c r="C88" s="194" t="s">
        <v>240</v>
      </c>
      <c r="D88" s="234">
        <v>1</v>
      </c>
      <c r="E88" s="234">
        <v>2</v>
      </c>
      <c r="F88" s="234">
        <v>2</v>
      </c>
      <c r="G88" s="143"/>
      <c r="I88" s="38" t="s">
        <v>294</v>
      </c>
      <c r="J88" s="223" t="s">
        <v>243</v>
      </c>
      <c r="K88" s="218" t="s">
        <v>244</v>
      </c>
      <c r="L88" s="223">
        <v>1</v>
      </c>
      <c r="M88" s="223">
        <v>2</v>
      </c>
      <c r="N88" s="223">
        <v>2</v>
      </c>
      <c r="O88" s="130"/>
    </row>
    <row r="89" spans="1:16" s="7" customFormat="1" ht="21.75" customHeight="1">
      <c r="A89" s="38"/>
      <c r="B89" s="194" t="s">
        <v>241</v>
      </c>
      <c r="C89" s="212" t="s">
        <v>242</v>
      </c>
      <c r="D89" s="220">
        <v>1</v>
      </c>
      <c r="E89" s="234">
        <v>2</v>
      </c>
      <c r="F89" s="220">
        <v>2</v>
      </c>
      <c r="G89" s="143"/>
      <c r="I89" s="38"/>
      <c r="J89" s="194" t="s">
        <v>281</v>
      </c>
      <c r="K89" s="212" t="s">
        <v>282</v>
      </c>
      <c r="L89" s="220">
        <v>1</v>
      </c>
      <c r="M89" s="234">
        <v>2</v>
      </c>
      <c r="N89" s="220">
        <v>2</v>
      </c>
      <c r="O89" s="130"/>
    </row>
    <row r="90" spans="1:16" s="7" customFormat="1" ht="21.75" customHeight="1">
      <c r="A90" s="38"/>
      <c r="B90" s="223"/>
      <c r="C90" s="218"/>
      <c r="D90" s="223"/>
      <c r="E90" s="223"/>
      <c r="F90" s="223"/>
      <c r="G90" s="143"/>
      <c r="I90" s="38"/>
      <c r="J90" s="194" t="s">
        <v>279</v>
      </c>
      <c r="K90" s="137" t="s">
        <v>280</v>
      </c>
      <c r="L90" s="223">
        <v>1</v>
      </c>
      <c r="M90" s="223">
        <v>2</v>
      </c>
      <c r="N90" s="223">
        <v>2</v>
      </c>
      <c r="O90" s="130"/>
    </row>
    <row r="91" spans="1:16" s="7" customFormat="1" ht="21.75" customHeight="1">
      <c r="A91" s="144" t="s">
        <v>293</v>
      </c>
      <c r="B91" s="223" t="s">
        <v>238</v>
      </c>
      <c r="C91" s="187" t="s">
        <v>317</v>
      </c>
      <c r="D91" s="223" t="s">
        <v>24</v>
      </c>
      <c r="E91" s="223" t="s">
        <v>24</v>
      </c>
      <c r="F91" s="223">
        <v>4</v>
      </c>
      <c r="G91" s="128"/>
      <c r="I91" s="144" t="s">
        <v>293</v>
      </c>
      <c r="J91" s="227"/>
      <c r="K91" s="189"/>
      <c r="L91" s="227"/>
      <c r="M91" s="227"/>
      <c r="N91" s="227"/>
      <c r="O91" s="130"/>
    </row>
    <row r="92" spans="1:16" s="7" customFormat="1" ht="23.25" customHeight="1">
      <c r="A92" s="144" t="s">
        <v>340</v>
      </c>
      <c r="B92" s="213"/>
      <c r="C92" s="213"/>
      <c r="D92" s="241"/>
      <c r="E92" s="241"/>
      <c r="F92" s="241"/>
      <c r="G92" s="129"/>
      <c r="H92" s="73"/>
      <c r="I92" s="144" t="s">
        <v>340</v>
      </c>
      <c r="J92" s="223" t="s">
        <v>245</v>
      </c>
      <c r="K92" s="187" t="s">
        <v>209</v>
      </c>
      <c r="L92" s="223" t="s">
        <v>24</v>
      </c>
      <c r="M92" s="223" t="s">
        <v>24</v>
      </c>
      <c r="N92" s="223">
        <v>4</v>
      </c>
      <c r="O92" s="131"/>
    </row>
    <row r="93" spans="1:16" s="7" customFormat="1" ht="25.5" customHeight="1">
      <c r="A93" s="32" t="s">
        <v>94</v>
      </c>
      <c r="B93" s="213"/>
      <c r="C93" s="213"/>
      <c r="D93" s="241"/>
      <c r="E93" s="241"/>
      <c r="F93" s="241"/>
      <c r="G93" s="129"/>
      <c r="H93" s="73"/>
      <c r="I93" s="32" t="s">
        <v>94</v>
      </c>
      <c r="J93" s="223"/>
      <c r="K93" s="209"/>
      <c r="L93" s="250"/>
      <c r="M93" s="250"/>
      <c r="N93" s="250"/>
      <c r="O93" s="131"/>
    </row>
    <row r="94" spans="1:16" s="7" customFormat="1" ht="20.25" customHeight="1">
      <c r="A94" s="32" t="s">
        <v>28</v>
      </c>
      <c r="B94" s="223" t="s">
        <v>172</v>
      </c>
      <c r="C94" s="187" t="s">
        <v>14</v>
      </c>
      <c r="D94" s="224">
        <v>0</v>
      </c>
      <c r="E94" s="224">
        <v>2</v>
      </c>
      <c r="F94" s="224">
        <v>0</v>
      </c>
      <c r="G94" s="129"/>
      <c r="H94" s="73"/>
      <c r="I94" s="32" t="s">
        <v>28</v>
      </c>
      <c r="J94" s="224" t="s">
        <v>173</v>
      </c>
      <c r="K94" s="186" t="s">
        <v>15</v>
      </c>
      <c r="L94" s="224">
        <v>0</v>
      </c>
      <c r="M94" s="224">
        <v>2</v>
      </c>
      <c r="N94" s="224">
        <v>0</v>
      </c>
      <c r="O94" s="131"/>
    </row>
    <row r="95" spans="1:16" s="7" customFormat="1" ht="28.35" customHeight="1" thickBot="1">
      <c r="A95" s="79"/>
      <c r="B95" s="216"/>
      <c r="C95" s="216"/>
      <c r="D95" s="243"/>
      <c r="E95" s="243"/>
      <c r="F95" s="243"/>
      <c r="G95" s="142"/>
      <c r="H95" s="73"/>
      <c r="I95" s="135"/>
      <c r="J95" s="223"/>
      <c r="K95" s="209"/>
      <c r="L95" s="250"/>
      <c r="M95" s="250"/>
      <c r="N95" s="250"/>
      <c r="O95" s="131"/>
    </row>
    <row r="96" spans="1:16" s="7" customFormat="1" ht="28.35" customHeight="1" thickBot="1">
      <c r="A96" s="57" t="s">
        <v>19</v>
      </c>
      <c r="B96" s="190"/>
      <c r="C96" s="190"/>
      <c r="D96" s="244">
        <f>SUM(D71:D94)</f>
        <v>4</v>
      </c>
      <c r="E96" s="244">
        <f>SUM(E77:E94)</f>
        <v>16</v>
      </c>
      <c r="F96" s="244">
        <f>SUM(F77:F95)</f>
        <v>15</v>
      </c>
      <c r="G96" s="60"/>
      <c r="H96" s="73"/>
      <c r="I96" s="57" t="s">
        <v>19</v>
      </c>
      <c r="J96" s="225"/>
      <c r="K96" s="203"/>
      <c r="L96" s="244">
        <f>SUM(L71:L94)</f>
        <v>4</v>
      </c>
      <c r="M96" s="244">
        <f>SUM(M71:M94)</f>
        <v>14</v>
      </c>
      <c r="N96" s="244">
        <f>SUM(N71:N94)</f>
        <v>14</v>
      </c>
      <c r="O96" s="60"/>
      <c r="P96" s="73"/>
    </row>
    <row r="97" spans="1:16" s="7" customFormat="1" ht="28.35" customHeight="1" thickBot="1">
      <c r="A97" s="72"/>
      <c r="B97" s="192"/>
      <c r="C97" s="192"/>
      <c r="D97" s="236"/>
      <c r="E97" s="236"/>
      <c r="F97" s="236"/>
      <c r="G97" s="6"/>
      <c r="H97" s="73"/>
      <c r="I97" s="83"/>
      <c r="J97" s="230"/>
      <c r="K97" s="85" t="s">
        <v>63</v>
      </c>
      <c r="L97" s="86">
        <f>D30+L30+D64+L64+D96+L96</f>
        <v>47</v>
      </c>
      <c r="M97" s="86">
        <f>E30+M30+E64+M64+E96+M96</f>
        <v>108</v>
      </c>
      <c r="N97" s="86">
        <f>F30+N30+F64+N64+F96+N96</f>
        <v>103</v>
      </c>
      <c r="O97" s="87"/>
      <c r="P97" s="73"/>
    </row>
    <row r="98" spans="1:16" s="20" customFormat="1">
      <c r="A98" s="21"/>
      <c r="B98" s="198"/>
      <c r="C98" s="217"/>
      <c r="D98" s="245"/>
      <c r="E98" s="245"/>
      <c r="F98" s="246"/>
      <c r="I98" s="19"/>
      <c r="J98" s="198"/>
      <c r="K98" s="198"/>
      <c r="L98" s="320"/>
      <c r="M98" s="320"/>
      <c r="N98" s="320"/>
    </row>
    <row r="99" spans="1:16" s="20" customFormat="1">
      <c r="A99" s="19"/>
      <c r="B99" s="198"/>
      <c r="C99" s="198"/>
      <c r="D99" s="319"/>
      <c r="E99" s="319"/>
      <c r="F99" s="319"/>
      <c r="J99" s="200"/>
      <c r="K99" s="200"/>
      <c r="L99" s="200"/>
      <c r="M99" s="200"/>
      <c r="N99" s="200"/>
      <c r="P99" s="28"/>
    </row>
    <row r="100" spans="1:16" s="20" customFormat="1">
      <c r="B100" s="200"/>
      <c r="C100" s="200"/>
      <c r="D100" s="200"/>
      <c r="E100" s="200"/>
      <c r="F100" s="246"/>
      <c r="J100" s="200"/>
      <c r="K100" s="200"/>
      <c r="L100" s="200"/>
      <c r="M100" s="200"/>
      <c r="N100" s="200"/>
      <c r="P100" s="7"/>
    </row>
    <row r="101" spans="1:16" s="20" customFormat="1" ht="22.5" customHeight="1">
      <c r="A101" s="88"/>
      <c r="B101" s="197"/>
      <c r="C101" s="197"/>
      <c r="D101" s="245"/>
      <c r="E101" s="245"/>
      <c r="F101" s="246"/>
      <c r="I101" s="19"/>
      <c r="J101" s="198"/>
      <c r="K101" s="198"/>
      <c r="L101" s="320"/>
      <c r="M101" s="320"/>
      <c r="N101" s="320"/>
    </row>
    <row r="102" spans="1:16" s="20" customFormat="1">
      <c r="A102" s="19"/>
      <c r="B102" s="198"/>
      <c r="C102" s="198"/>
      <c r="D102" s="319"/>
      <c r="E102" s="319"/>
      <c r="F102" s="319"/>
      <c r="I102" s="19"/>
      <c r="J102" s="198"/>
      <c r="K102" s="198"/>
      <c r="L102" s="320"/>
      <c r="M102" s="320"/>
      <c r="N102" s="320"/>
    </row>
    <row r="103" spans="1:16" s="20" customFormat="1">
      <c r="A103" s="19"/>
      <c r="B103" s="197"/>
      <c r="C103" s="198"/>
      <c r="D103" s="319"/>
      <c r="E103" s="319"/>
      <c r="F103" s="319"/>
      <c r="I103" s="89"/>
      <c r="J103" s="198"/>
      <c r="K103" s="198"/>
      <c r="L103" s="320"/>
      <c r="M103" s="320"/>
      <c r="N103" s="320"/>
    </row>
    <row r="104" spans="1:16" s="20" customFormat="1">
      <c r="A104" s="21"/>
      <c r="B104" s="197"/>
      <c r="C104" s="199"/>
      <c r="D104" s="200"/>
      <c r="E104" s="200"/>
      <c r="F104" s="246"/>
      <c r="I104" s="19"/>
      <c r="J104" s="198"/>
      <c r="K104" s="198"/>
      <c r="L104" s="320"/>
      <c r="M104" s="320"/>
      <c r="N104" s="320"/>
    </row>
    <row r="105" spans="1:16" s="20" customFormat="1" ht="21.75" customHeight="1">
      <c r="A105" s="19"/>
      <c r="B105" s="198"/>
      <c r="C105" s="198"/>
      <c r="D105" s="319"/>
      <c r="E105" s="319"/>
      <c r="F105" s="319"/>
      <c r="I105" s="89"/>
      <c r="J105" s="198"/>
      <c r="K105" s="198"/>
      <c r="L105" s="320"/>
      <c r="M105" s="320"/>
      <c r="N105" s="320"/>
    </row>
    <row r="106" spans="1:16" s="20" customFormat="1" ht="22.5" customHeight="1">
      <c r="A106" s="19"/>
      <c r="B106" s="198"/>
      <c r="C106" s="198"/>
      <c r="D106" s="319"/>
      <c r="E106" s="319"/>
      <c r="F106" s="319"/>
      <c r="I106" s="19"/>
      <c r="J106" s="197"/>
      <c r="K106" s="198"/>
      <c r="L106" s="320"/>
      <c r="M106" s="320"/>
      <c r="N106" s="320"/>
    </row>
    <row r="107" spans="1:16" s="20" customFormat="1">
      <c r="A107" s="19"/>
      <c r="B107" s="198"/>
      <c r="C107" s="198"/>
      <c r="D107" s="319"/>
      <c r="E107" s="319"/>
      <c r="F107" s="319"/>
      <c r="I107" s="19"/>
      <c r="J107" s="198"/>
      <c r="K107" s="198"/>
      <c r="L107" s="319"/>
      <c r="M107" s="319"/>
      <c r="N107" s="319"/>
    </row>
    <row r="108" spans="1:16" s="20" customFormat="1" ht="24" customHeight="1">
      <c r="A108" s="19"/>
      <c r="B108" s="198"/>
      <c r="C108" s="198"/>
      <c r="D108" s="319"/>
      <c r="E108" s="319"/>
      <c r="F108" s="319"/>
      <c r="I108" s="21"/>
      <c r="J108" s="198"/>
      <c r="K108" s="199"/>
      <c r="L108" s="319"/>
      <c r="M108" s="319"/>
      <c r="N108" s="319"/>
    </row>
    <row r="109" spans="1:16" s="20" customFormat="1">
      <c r="A109" s="19"/>
      <c r="B109" s="198"/>
      <c r="C109" s="198"/>
      <c r="D109" s="319"/>
      <c r="E109" s="319"/>
      <c r="F109" s="319"/>
      <c r="I109" s="19"/>
      <c r="J109" s="198"/>
      <c r="K109" s="198"/>
      <c r="L109" s="200"/>
      <c r="M109" s="200"/>
      <c r="N109" s="245"/>
    </row>
    <row r="110" spans="1:16" s="20" customFormat="1">
      <c r="A110" s="19"/>
      <c r="B110" s="198"/>
      <c r="C110" s="198"/>
      <c r="D110" s="319"/>
      <c r="E110" s="319"/>
      <c r="F110" s="319"/>
      <c r="I110" s="22"/>
      <c r="J110" s="198"/>
      <c r="K110" s="199"/>
      <c r="L110" s="200"/>
      <c r="M110" s="200"/>
      <c r="N110" s="245"/>
    </row>
    <row r="111" spans="1:16" s="20" customFormat="1">
      <c r="A111" s="19"/>
      <c r="B111" s="198"/>
      <c r="C111" s="198"/>
      <c r="D111" s="319"/>
      <c r="E111" s="319"/>
      <c r="F111" s="319"/>
      <c r="I111" s="19"/>
      <c r="J111" s="198"/>
      <c r="K111" s="198"/>
      <c r="L111" s="200"/>
      <c r="M111" s="200"/>
      <c r="N111" s="245"/>
    </row>
    <row r="112" spans="1:16" s="20" customFormat="1">
      <c r="A112" s="19"/>
      <c r="B112" s="198"/>
      <c r="C112" s="198"/>
      <c r="D112" s="319"/>
      <c r="E112" s="319"/>
      <c r="F112" s="319"/>
      <c r="J112" s="200"/>
      <c r="K112" s="200"/>
      <c r="L112" s="200"/>
      <c r="M112" s="200"/>
      <c r="N112" s="200"/>
    </row>
    <row r="113" spans="1:14" s="20" customFormat="1">
      <c r="A113" s="19"/>
      <c r="B113" s="198"/>
      <c r="C113" s="198"/>
      <c r="D113" s="319"/>
      <c r="E113" s="319"/>
      <c r="F113" s="319"/>
      <c r="J113" s="200"/>
      <c r="K113" s="200"/>
      <c r="L113" s="200"/>
      <c r="M113" s="200"/>
      <c r="N113" s="200"/>
    </row>
    <row r="114" spans="1:14" s="20" customFormat="1">
      <c r="A114" s="19"/>
      <c r="B114" s="198"/>
      <c r="C114" s="198"/>
      <c r="D114" s="200"/>
      <c r="E114" s="200"/>
      <c r="F114" s="246"/>
      <c r="I114" s="19"/>
      <c r="J114" s="198"/>
      <c r="K114" s="198"/>
      <c r="L114" s="200"/>
      <c r="M114" s="200"/>
      <c r="N114" s="245"/>
    </row>
    <row r="115" spans="1:14" s="20" customFormat="1">
      <c r="B115" s="200"/>
      <c r="C115" s="200"/>
      <c r="D115" s="200"/>
      <c r="E115" s="200"/>
      <c r="F115" s="246"/>
      <c r="J115" s="200"/>
      <c r="K115" s="200"/>
      <c r="L115" s="200"/>
      <c r="M115" s="200"/>
      <c r="N115" s="200"/>
    </row>
    <row r="116" spans="1:14" s="20" customFormat="1">
      <c r="B116" s="200"/>
      <c r="C116" s="200"/>
      <c r="D116" s="200"/>
      <c r="E116" s="200"/>
      <c r="F116" s="246"/>
      <c r="J116" s="200"/>
      <c r="K116" s="200"/>
      <c r="L116" s="200"/>
      <c r="M116" s="200"/>
      <c r="N116" s="200"/>
    </row>
    <row r="117" spans="1:14" s="20" customFormat="1">
      <c r="B117" s="200"/>
      <c r="C117" s="200"/>
      <c r="D117" s="200"/>
      <c r="E117" s="200"/>
      <c r="F117" s="246"/>
      <c r="J117" s="200"/>
      <c r="K117" s="200"/>
      <c r="L117" s="200"/>
      <c r="M117" s="200"/>
      <c r="N117" s="200"/>
    </row>
    <row r="118" spans="1:14" s="20" customFormat="1">
      <c r="B118" s="200"/>
      <c r="C118" s="200"/>
      <c r="D118" s="200"/>
      <c r="E118" s="200"/>
      <c r="F118" s="246"/>
      <c r="J118" s="200"/>
      <c r="K118" s="200"/>
      <c r="L118" s="200"/>
      <c r="M118" s="200"/>
      <c r="N118" s="200"/>
    </row>
    <row r="119" spans="1:14" s="20" customFormat="1">
      <c r="B119" s="200"/>
      <c r="C119" s="200"/>
      <c r="D119" s="200"/>
      <c r="E119" s="200"/>
      <c r="F119" s="246"/>
      <c r="J119" s="200"/>
      <c r="K119" s="200"/>
      <c r="L119" s="200"/>
      <c r="M119" s="200"/>
      <c r="N119" s="200"/>
    </row>
    <row r="120" spans="1:14" s="20" customFormat="1">
      <c r="B120" s="200"/>
      <c r="C120" s="200"/>
      <c r="D120" s="200"/>
      <c r="E120" s="200"/>
      <c r="F120" s="246"/>
      <c r="J120" s="200"/>
      <c r="K120" s="200"/>
      <c r="L120" s="200"/>
      <c r="M120" s="200"/>
      <c r="N120" s="200"/>
    </row>
    <row r="121" spans="1:14" s="20" customFormat="1">
      <c r="B121" s="200"/>
      <c r="C121" s="200"/>
      <c r="D121" s="200"/>
      <c r="E121" s="200"/>
      <c r="F121" s="246"/>
      <c r="J121" s="200"/>
      <c r="K121" s="200"/>
      <c r="L121" s="200"/>
      <c r="M121" s="200"/>
      <c r="N121" s="200"/>
    </row>
    <row r="122" spans="1:14" s="20" customFormat="1">
      <c r="B122" s="200"/>
      <c r="C122" s="200"/>
      <c r="D122" s="200"/>
      <c r="E122" s="200"/>
      <c r="F122" s="246"/>
      <c r="J122" s="200"/>
      <c r="K122" s="200"/>
      <c r="L122" s="200"/>
      <c r="M122" s="200"/>
      <c r="N122" s="200"/>
    </row>
    <row r="123" spans="1:14" s="20" customFormat="1">
      <c r="B123" s="200"/>
      <c r="C123" s="200"/>
      <c r="D123" s="200"/>
      <c r="E123" s="200"/>
      <c r="F123" s="246"/>
      <c r="J123" s="200"/>
      <c r="K123" s="200"/>
      <c r="L123" s="200"/>
      <c r="M123" s="200"/>
      <c r="N123" s="200"/>
    </row>
    <row r="124" spans="1:14" s="20" customFormat="1">
      <c r="B124" s="200"/>
      <c r="C124" s="200"/>
      <c r="D124" s="200"/>
      <c r="E124" s="200"/>
      <c r="F124" s="246"/>
      <c r="J124" s="200"/>
      <c r="K124" s="200"/>
      <c r="L124" s="200"/>
      <c r="M124" s="200"/>
      <c r="N124" s="200"/>
    </row>
    <row r="125" spans="1:14" s="20" customFormat="1">
      <c r="B125" s="200"/>
      <c r="C125" s="200"/>
      <c r="D125" s="200"/>
      <c r="E125" s="200"/>
      <c r="F125" s="246"/>
      <c r="J125" s="200"/>
      <c r="K125" s="200"/>
      <c r="L125" s="200"/>
      <c r="M125" s="200"/>
      <c r="N125" s="200"/>
    </row>
    <row r="126" spans="1:14" s="20" customFormat="1">
      <c r="B126" s="200"/>
      <c r="C126" s="200"/>
      <c r="D126" s="200"/>
      <c r="E126" s="200"/>
      <c r="F126" s="246"/>
      <c r="J126" s="200"/>
      <c r="K126" s="200"/>
      <c r="L126" s="200"/>
      <c r="M126" s="200"/>
      <c r="N126" s="200"/>
    </row>
    <row r="127" spans="1:14" s="20" customFormat="1">
      <c r="B127" s="200"/>
      <c r="C127" s="200"/>
      <c r="D127" s="200"/>
      <c r="E127" s="200"/>
      <c r="F127" s="246"/>
      <c r="J127" s="200"/>
      <c r="K127" s="200"/>
      <c r="L127" s="200"/>
      <c r="M127" s="200"/>
      <c r="N127" s="200"/>
    </row>
    <row r="128" spans="1:14" s="20" customFormat="1">
      <c r="B128" s="200"/>
      <c r="C128" s="200"/>
      <c r="D128" s="200"/>
      <c r="E128" s="200"/>
      <c r="F128" s="246"/>
      <c r="J128" s="200"/>
      <c r="K128" s="200"/>
      <c r="L128" s="200"/>
      <c r="M128" s="200"/>
      <c r="N128" s="200"/>
    </row>
    <row r="129" spans="2:14" s="20" customFormat="1">
      <c r="B129" s="200"/>
      <c r="C129" s="200"/>
      <c r="D129" s="200"/>
      <c r="E129" s="200"/>
      <c r="F129" s="246"/>
      <c r="J129" s="200"/>
      <c r="K129" s="200"/>
      <c r="L129" s="200"/>
      <c r="M129" s="200"/>
      <c r="N129" s="200"/>
    </row>
    <row r="130" spans="2:14" s="20" customFormat="1">
      <c r="B130" s="200"/>
      <c r="C130" s="200"/>
      <c r="D130" s="200"/>
      <c r="E130" s="200"/>
      <c r="F130" s="246"/>
      <c r="J130" s="200"/>
      <c r="K130" s="200"/>
      <c r="L130" s="200"/>
      <c r="M130" s="200"/>
      <c r="N130" s="200"/>
    </row>
    <row r="131" spans="2:14" s="20" customFormat="1">
      <c r="B131" s="200"/>
      <c r="C131" s="200"/>
      <c r="D131" s="200"/>
      <c r="E131" s="200"/>
      <c r="F131" s="246"/>
      <c r="J131" s="200"/>
      <c r="K131" s="200"/>
      <c r="L131" s="200"/>
      <c r="M131" s="200"/>
      <c r="N131" s="200"/>
    </row>
    <row r="132" spans="2:14" s="20" customFormat="1">
      <c r="B132" s="200"/>
      <c r="C132" s="200"/>
      <c r="D132" s="200"/>
      <c r="E132" s="200"/>
      <c r="F132" s="246"/>
      <c r="J132" s="200"/>
      <c r="K132" s="200"/>
      <c r="L132" s="200"/>
      <c r="M132" s="200"/>
      <c r="N132" s="200"/>
    </row>
    <row r="133" spans="2:14" s="20" customFormat="1">
      <c r="B133" s="200"/>
      <c r="C133" s="200"/>
      <c r="D133" s="200"/>
      <c r="E133" s="200"/>
      <c r="F133" s="246"/>
      <c r="J133" s="200"/>
      <c r="K133" s="200"/>
      <c r="L133" s="200"/>
      <c r="M133" s="200"/>
      <c r="N133" s="200"/>
    </row>
    <row r="134" spans="2:14" s="20" customFormat="1">
      <c r="B134" s="200"/>
      <c r="C134" s="200"/>
      <c r="D134" s="200"/>
      <c r="E134" s="200"/>
      <c r="F134" s="246"/>
      <c r="J134" s="200"/>
      <c r="K134" s="200"/>
      <c r="L134" s="200"/>
      <c r="M134" s="200"/>
      <c r="N134" s="200"/>
    </row>
    <row r="135" spans="2:14" s="20" customFormat="1">
      <c r="B135" s="200"/>
      <c r="C135" s="200"/>
      <c r="D135" s="200"/>
      <c r="E135" s="200"/>
      <c r="F135" s="246"/>
      <c r="J135" s="200"/>
      <c r="K135" s="200"/>
      <c r="L135" s="200"/>
      <c r="M135" s="200"/>
      <c r="N135" s="200"/>
    </row>
    <row r="136" spans="2:14" s="20" customFormat="1">
      <c r="B136" s="200"/>
      <c r="C136" s="200"/>
      <c r="D136" s="200"/>
      <c r="E136" s="200"/>
      <c r="F136" s="246"/>
      <c r="J136" s="200"/>
      <c r="K136" s="200"/>
      <c r="L136" s="200"/>
      <c r="M136" s="200"/>
      <c r="N136" s="200"/>
    </row>
    <row r="137" spans="2:14" s="20" customFormat="1">
      <c r="B137" s="200"/>
      <c r="C137" s="200"/>
      <c r="D137" s="200"/>
      <c r="E137" s="200"/>
      <c r="F137" s="246"/>
      <c r="J137" s="200"/>
      <c r="K137" s="200"/>
      <c r="L137" s="200"/>
      <c r="M137" s="200"/>
      <c r="N137" s="200"/>
    </row>
    <row r="138" spans="2:14" s="20" customFormat="1">
      <c r="B138" s="200"/>
      <c r="C138" s="200"/>
      <c r="D138" s="200"/>
      <c r="E138" s="200"/>
      <c r="F138" s="246"/>
      <c r="J138" s="200"/>
      <c r="K138" s="200"/>
      <c r="L138" s="200"/>
      <c r="M138" s="200"/>
      <c r="N138" s="200"/>
    </row>
    <row r="139" spans="2:14" s="20" customFormat="1">
      <c r="B139" s="200"/>
      <c r="C139" s="200"/>
      <c r="D139" s="200"/>
      <c r="E139" s="200"/>
      <c r="F139" s="246"/>
      <c r="J139" s="200"/>
      <c r="K139" s="200"/>
      <c r="L139" s="200"/>
      <c r="M139" s="200"/>
      <c r="N139" s="200"/>
    </row>
    <row r="140" spans="2:14" s="20" customFormat="1">
      <c r="B140" s="200"/>
      <c r="C140" s="200"/>
      <c r="D140" s="200"/>
      <c r="E140" s="200"/>
      <c r="F140" s="246"/>
      <c r="J140" s="200"/>
      <c r="K140" s="200"/>
      <c r="L140" s="200"/>
      <c r="M140" s="200"/>
      <c r="N140" s="200"/>
    </row>
    <row r="141" spans="2:14" s="20" customFormat="1">
      <c r="B141" s="200"/>
      <c r="C141" s="200"/>
      <c r="D141" s="200"/>
      <c r="E141" s="200"/>
      <c r="F141" s="246"/>
      <c r="J141" s="200"/>
      <c r="K141" s="200"/>
      <c r="L141" s="200"/>
      <c r="M141" s="200"/>
      <c r="N141" s="200"/>
    </row>
    <row r="142" spans="2:14" s="20" customFormat="1">
      <c r="B142" s="200"/>
      <c r="C142" s="200"/>
      <c r="D142" s="200"/>
      <c r="E142" s="200"/>
      <c r="F142" s="246"/>
      <c r="J142" s="200"/>
      <c r="K142" s="200"/>
      <c r="L142" s="200"/>
      <c r="M142" s="200"/>
      <c r="N142" s="200"/>
    </row>
    <row r="143" spans="2:14" s="20" customFormat="1">
      <c r="B143" s="200"/>
      <c r="C143" s="200"/>
      <c r="D143" s="200"/>
      <c r="E143" s="200"/>
      <c r="F143" s="246"/>
      <c r="J143" s="200"/>
      <c r="K143" s="200"/>
      <c r="L143" s="200"/>
      <c r="M143" s="200"/>
      <c r="N143" s="200"/>
    </row>
  </sheetData>
  <mergeCells count="45">
    <mergeCell ref="D109:F109"/>
    <mergeCell ref="D110:F110"/>
    <mergeCell ref="D111:F111"/>
    <mergeCell ref="D112:F112"/>
    <mergeCell ref="D113:F113"/>
    <mergeCell ref="D106:F106"/>
    <mergeCell ref="L106:N106"/>
    <mergeCell ref="D107:F107"/>
    <mergeCell ref="L107:N107"/>
    <mergeCell ref="D108:F108"/>
    <mergeCell ref="L108:N108"/>
    <mergeCell ref="D105:F105"/>
    <mergeCell ref="L105:N105"/>
    <mergeCell ref="L98:N98"/>
    <mergeCell ref="D99:F99"/>
    <mergeCell ref="L101:N101"/>
    <mergeCell ref="D102:F102"/>
    <mergeCell ref="L102:N102"/>
    <mergeCell ref="D103:F103"/>
    <mergeCell ref="L103:N103"/>
    <mergeCell ref="L104:N104"/>
    <mergeCell ref="A70:O70"/>
    <mergeCell ref="A71:O71"/>
    <mergeCell ref="A72:O72"/>
    <mergeCell ref="A73:O73"/>
    <mergeCell ref="A74:A75"/>
    <mergeCell ref="B74:G74"/>
    <mergeCell ref="I74:I75"/>
    <mergeCell ref="J74:O74"/>
    <mergeCell ref="A36:O36"/>
    <mergeCell ref="A37:O37"/>
    <mergeCell ref="A38:O38"/>
    <mergeCell ref="A39:O39"/>
    <mergeCell ref="A40:A41"/>
    <mergeCell ref="B40:G40"/>
    <mergeCell ref="I40:I41"/>
    <mergeCell ref="J40:O40"/>
    <mergeCell ref="A2:O2"/>
    <mergeCell ref="A3:O3"/>
    <mergeCell ref="A4:O4"/>
    <mergeCell ref="A5:O5"/>
    <mergeCell ref="A6:A7"/>
    <mergeCell ref="B6:G6"/>
    <mergeCell ref="I6:I7"/>
    <mergeCell ref="J6:O6"/>
  </mergeCells>
  <printOptions horizontalCentered="1"/>
  <pageMargins left="0.19685039370078741" right="0.15748031496062992" top="0.23622047244094491" bottom="0.15748031496062992" header="0.23622047244094491" footer="0"/>
  <pageSetup paperSize="9" scale="60" orientation="landscape" verticalDpi="360" r:id="rId1"/>
  <rowBreaks count="2" manualBreakCount="2">
    <brk id="34" max="16383" man="1"/>
    <brk id="6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G2:M69"/>
  <sheetViews>
    <sheetView view="pageLayout" topLeftCell="A31" zoomScale="82" zoomScaleNormal="30" zoomScaleSheetLayoutView="40" zoomScalePageLayoutView="82" workbookViewId="0">
      <selection activeCell="G37" sqref="G37:G41"/>
    </sheetView>
  </sheetViews>
  <sheetFormatPr defaultColWidth="4.7109375" defaultRowHeight="21"/>
  <cols>
    <col min="1" max="6" width="4.7109375" style="24"/>
    <col min="7" max="7" width="31" style="24" customWidth="1"/>
    <col min="8" max="8" width="10" style="24" customWidth="1"/>
    <col min="9" max="9" width="35.7109375" style="24" customWidth="1"/>
    <col min="10" max="10" width="5.28515625" style="24" customWidth="1"/>
    <col min="11" max="11" width="5.28515625" style="24" bestFit="1" customWidth="1"/>
    <col min="12" max="12" width="7.5703125" style="25" bestFit="1" customWidth="1"/>
    <col min="13" max="13" width="7.42578125" style="24" customWidth="1"/>
    <col min="14" max="253" width="4.7109375" style="24"/>
    <col min="254" max="254" width="29" style="24" customWidth="1"/>
    <col min="255" max="255" width="10" style="24" customWidth="1"/>
    <col min="256" max="256" width="35.7109375" style="24" customWidth="1"/>
    <col min="257" max="258" width="6.5703125" style="24" customWidth="1"/>
    <col min="259" max="260" width="7.42578125" style="24" customWidth="1"/>
    <col min="261" max="261" width="2.28515625" style="24" customWidth="1"/>
    <col min="262" max="262" width="28.7109375" style="24" customWidth="1"/>
    <col min="263" max="263" width="10.42578125" style="24" customWidth="1"/>
    <col min="264" max="264" width="34.140625" style="24" customWidth="1"/>
    <col min="265" max="266" width="6.5703125" style="24" customWidth="1"/>
    <col min="267" max="268" width="7.42578125" style="24" customWidth="1"/>
    <col min="269" max="509" width="4.7109375" style="24"/>
    <col min="510" max="510" width="29" style="24" customWidth="1"/>
    <col min="511" max="511" width="10" style="24" customWidth="1"/>
    <col min="512" max="512" width="35.7109375" style="24" customWidth="1"/>
    <col min="513" max="514" width="6.5703125" style="24" customWidth="1"/>
    <col min="515" max="516" width="7.42578125" style="24" customWidth="1"/>
    <col min="517" max="517" width="2.28515625" style="24" customWidth="1"/>
    <col min="518" max="518" width="28.7109375" style="24" customWidth="1"/>
    <col min="519" max="519" width="10.42578125" style="24" customWidth="1"/>
    <col min="520" max="520" width="34.140625" style="24" customWidth="1"/>
    <col min="521" max="522" width="6.5703125" style="24" customWidth="1"/>
    <col min="523" max="524" width="7.42578125" style="24" customWidth="1"/>
    <col min="525" max="765" width="4.7109375" style="24"/>
    <col min="766" max="766" width="29" style="24" customWidth="1"/>
    <col min="767" max="767" width="10" style="24" customWidth="1"/>
    <col min="768" max="768" width="35.7109375" style="24" customWidth="1"/>
    <col min="769" max="770" width="6.5703125" style="24" customWidth="1"/>
    <col min="771" max="772" width="7.42578125" style="24" customWidth="1"/>
    <col min="773" max="773" width="2.28515625" style="24" customWidth="1"/>
    <col min="774" max="774" width="28.7109375" style="24" customWidth="1"/>
    <col min="775" max="775" width="10.42578125" style="24" customWidth="1"/>
    <col min="776" max="776" width="34.140625" style="24" customWidth="1"/>
    <col min="777" max="778" width="6.5703125" style="24" customWidth="1"/>
    <col min="779" max="780" width="7.42578125" style="24" customWidth="1"/>
    <col min="781" max="1021" width="4.7109375" style="24"/>
    <col min="1022" max="1022" width="29" style="24" customWidth="1"/>
    <col min="1023" max="1023" width="10" style="24" customWidth="1"/>
    <col min="1024" max="1024" width="35.7109375" style="24" customWidth="1"/>
    <col min="1025" max="1026" width="6.5703125" style="24" customWidth="1"/>
    <col min="1027" max="1028" width="7.42578125" style="24" customWidth="1"/>
    <col min="1029" max="1029" width="2.28515625" style="24" customWidth="1"/>
    <col min="1030" max="1030" width="28.7109375" style="24" customWidth="1"/>
    <col min="1031" max="1031" width="10.42578125" style="24" customWidth="1"/>
    <col min="1032" max="1032" width="34.140625" style="24" customWidth="1"/>
    <col min="1033" max="1034" width="6.5703125" style="24" customWidth="1"/>
    <col min="1035" max="1036" width="7.42578125" style="24" customWidth="1"/>
    <col min="1037" max="1277" width="4.7109375" style="24"/>
    <col min="1278" max="1278" width="29" style="24" customWidth="1"/>
    <col min="1279" max="1279" width="10" style="24" customWidth="1"/>
    <col min="1280" max="1280" width="35.7109375" style="24" customWidth="1"/>
    <col min="1281" max="1282" width="6.5703125" style="24" customWidth="1"/>
    <col min="1283" max="1284" width="7.42578125" style="24" customWidth="1"/>
    <col min="1285" max="1285" width="2.28515625" style="24" customWidth="1"/>
    <col min="1286" max="1286" width="28.7109375" style="24" customWidth="1"/>
    <col min="1287" max="1287" width="10.42578125" style="24" customWidth="1"/>
    <col min="1288" max="1288" width="34.140625" style="24" customWidth="1"/>
    <col min="1289" max="1290" width="6.5703125" style="24" customWidth="1"/>
    <col min="1291" max="1292" width="7.42578125" style="24" customWidth="1"/>
    <col min="1293" max="1533" width="4.7109375" style="24"/>
    <col min="1534" max="1534" width="29" style="24" customWidth="1"/>
    <col min="1535" max="1535" width="10" style="24" customWidth="1"/>
    <col min="1536" max="1536" width="35.7109375" style="24" customWidth="1"/>
    <col min="1537" max="1538" width="6.5703125" style="24" customWidth="1"/>
    <col min="1539" max="1540" width="7.42578125" style="24" customWidth="1"/>
    <col min="1541" max="1541" width="2.28515625" style="24" customWidth="1"/>
    <col min="1542" max="1542" width="28.7109375" style="24" customWidth="1"/>
    <col min="1543" max="1543" width="10.42578125" style="24" customWidth="1"/>
    <col min="1544" max="1544" width="34.140625" style="24" customWidth="1"/>
    <col min="1545" max="1546" width="6.5703125" style="24" customWidth="1"/>
    <col min="1547" max="1548" width="7.42578125" style="24" customWidth="1"/>
    <col min="1549" max="1789" width="4.7109375" style="24"/>
    <col min="1790" max="1790" width="29" style="24" customWidth="1"/>
    <col min="1791" max="1791" width="10" style="24" customWidth="1"/>
    <col min="1792" max="1792" width="35.7109375" style="24" customWidth="1"/>
    <col min="1793" max="1794" width="6.5703125" style="24" customWidth="1"/>
    <col min="1795" max="1796" width="7.42578125" style="24" customWidth="1"/>
    <col min="1797" max="1797" width="2.28515625" style="24" customWidth="1"/>
    <col min="1798" max="1798" width="28.7109375" style="24" customWidth="1"/>
    <col min="1799" max="1799" width="10.42578125" style="24" customWidth="1"/>
    <col min="1800" max="1800" width="34.140625" style="24" customWidth="1"/>
    <col min="1801" max="1802" width="6.5703125" style="24" customWidth="1"/>
    <col min="1803" max="1804" width="7.42578125" style="24" customWidth="1"/>
    <col min="1805" max="2045" width="4.7109375" style="24"/>
    <col min="2046" max="2046" width="29" style="24" customWidth="1"/>
    <col min="2047" max="2047" width="10" style="24" customWidth="1"/>
    <col min="2048" max="2048" width="35.7109375" style="24" customWidth="1"/>
    <col min="2049" max="2050" width="6.5703125" style="24" customWidth="1"/>
    <col min="2051" max="2052" width="7.42578125" style="24" customWidth="1"/>
    <col min="2053" max="2053" width="2.28515625" style="24" customWidth="1"/>
    <col min="2054" max="2054" width="28.7109375" style="24" customWidth="1"/>
    <col min="2055" max="2055" width="10.42578125" style="24" customWidth="1"/>
    <col min="2056" max="2056" width="34.140625" style="24" customWidth="1"/>
    <col min="2057" max="2058" width="6.5703125" style="24" customWidth="1"/>
    <col min="2059" max="2060" width="7.42578125" style="24" customWidth="1"/>
    <col min="2061" max="2301" width="4.7109375" style="24"/>
    <col min="2302" max="2302" width="29" style="24" customWidth="1"/>
    <col min="2303" max="2303" width="10" style="24" customWidth="1"/>
    <col min="2304" max="2304" width="35.7109375" style="24" customWidth="1"/>
    <col min="2305" max="2306" width="6.5703125" style="24" customWidth="1"/>
    <col min="2307" max="2308" width="7.42578125" style="24" customWidth="1"/>
    <col min="2309" max="2309" width="2.28515625" style="24" customWidth="1"/>
    <col min="2310" max="2310" width="28.7109375" style="24" customWidth="1"/>
    <col min="2311" max="2311" width="10.42578125" style="24" customWidth="1"/>
    <col min="2312" max="2312" width="34.140625" style="24" customWidth="1"/>
    <col min="2313" max="2314" width="6.5703125" style="24" customWidth="1"/>
    <col min="2315" max="2316" width="7.42578125" style="24" customWidth="1"/>
    <col min="2317" max="2557" width="4.7109375" style="24"/>
    <col min="2558" max="2558" width="29" style="24" customWidth="1"/>
    <col min="2559" max="2559" width="10" style="24" customWidth="1"/>
    <col min="2560" max="2560" width="35.7109375" style="24" customWidth="1"/>
    <col min="2561" max="2562" width="6.5703125" style="24" customWidth="1"/>
    <col min="2563" max="2564" width="7.42578125" style="24" customWidth="1"/>
    <col min="2565" max="2565" width="2.28515625" style="24" customWidth="1"/>
    <col min="2566" max="2566" width="28.7109375" style="24" customWidth="1"/>
    <col min="2567" max="2567" width="10.42578125" style="24" customWidth="1"/>
    <col min="2568" max="2568" width="34.140625" style="24" customWidth="1"/>
    <col min="2569" max="2570" width="6.5703125" style="24" customWidth="1"/>
    <col min="2571" max="2572" width="7.42578125" style="24" customWidth="1"/>
    <col min="2573" max="2813" width="4.7109375" style="24"/>
    <col min="2814" max="2814" width="29" style="24" customWidth="1"/>
    <col min="2815" max="2815" width="10" style="24" customWidth="1"/>
    <col min="2816" max="2816" width="35.7109375" style="24" customWidth="1"/>
    <col min="2817" max="2818" width="6.5703125" style="24" customWidth="1"/>
    <col min="2819" max="2820" width="7.42578125" style="24" customWidth="1"/>
    <col min="2821" max="2821" width="2.28515625" style="24" customWidth="1"/>
    <col min="2822" max="2822" width="28.7109375" style="24" customWidth="1"/>
    <col min="2823" max="2823" width="10.42578125" style="24" customWidth="1"/>
    <col min="2824" max="2824" width="34.140625" style="24" customWidth="1"/>
    <col min="2825" max="2826" width="6.5703125" style="24" customWidth="1"/>
    <col min="2827" max="2828" width="7.42578125" style="24" customWidth="1"/>
    <col min="2829" max="3069" width="4.7109375" style="24"/>
    <col min="3070" max="3070" width="29" style="24" customWidth="1"/>
    <col min="3071" max="3071" width="10" style="24" customWidth="1"/>
    <col min="3072" max="3072" width="35.7109375" style="24" customWidth="1"/>
    <col min="3073" max="3074" width="6.5703125" style="24" customWidth="1"/>
    <col min="3075" max="3076" width="7.42578125" style="24" customWidth="1"/>
    <col min="3077" max="3077" width="2.28515625" style="24" customWidth="1"/>
    <col min="3078" max="3078" width="28.7109375" style="24" customWidth="1"/>
    <col min="3079" max="3079" width="10.42578125" style="24" customWidth="1"/>
    <col min="3080" max="3080" width="34.140625" style="24" customWidth="1"/>
    <col min="3081" max="3082" width="6.5703125" style="24" customWidth="1"/>
    <col min="3083" max="3084" width="7.42578125" style="24" customWidth="1"/>
    <col min="3085" max="3325" width="4.7109375" style="24"/>
    <col min="3326" max="3326" width="29" style="24" customWidth="1"/>
    <col min="3327" max="3327" width="10" style="24" customWidth="1"/>
    <col min="3328" max="3328" width="35.7109375" style="24" customWidth="1"/>
    <col min="3329" max="3330" width="6.5703125" style="24" customWidth="1"/>
    <col min="3331" max="3332" width="7.42578125" style="24" customWidth="1"/>
    <col min="3333" max="3333" width="2.28515625" style="24" customWidth="1"/>
    <col min="3334" max="3334" width="28.7109375" style="24" customWidth="1"/>
    <col min="3335" max="3335" width="10.42578125" style="24" customWidth="1"/>
    <col min="3336" max="3336" width="34.140625" style="24" customWidth="1"/>
    <col min="3337" max="3338" width="6.5703125" style="24" customWidth="1"/>
    <col min="3339" max="3340" width="7.42578125" style="24" customWidth="1"/>
    <col min="3341" max="3581" width="4.7109375" style="24"/>
    <col min="3582" max="3582" width="29" style="24" customWidth="1"/>
    <col min="3583" max="3583" width="10" style="24" customWidth="1"/>
    <col min="3584" max="3584" width="35.7109375" style="24" customWidth="1"/>
    <col min="3585" max="3586" width="6.5703125" style="24" customWidth="1"/>
    <col min="3587" max="3588" width="7.42578125" style="24" customWidth="1"/>
    <col min="3589" max="3589" width="2.28515625" style="24" customWidth="1"/>
    <col min="3590" max="3590" width="28.7109375" style="24" customWidth="1"/>
    <col min="3591" max="3591" width="10.42578125" style="24" customWidth="1"/>
    <col min="3592" max="3592" width="34.140625" style="24" customWidth="1"/>
    <col min="3593" max="3594" width="6.5703125" style="24" customWidth="1"/>
    <col min="3595" max="3596" width="7.42578125" style="24" customWidth="1"/>
    <col min="3597" max="3837" width="4.7109375" style="24"/>
    <col min="3838" max="3838" width="29" style="24" customWidth="1"/>
    <col min="3839" max="3839" width="10" style="24" customWidth="1"/>
    <col min="3840" max="3840" width="35.7109375" style="24" customWidth="1"/>
    <col min="3841" max="3842" width="6.5703125" style="24" customWidth="1"/>
    <col min="3843" max="3844" width="7.42578125" style="24" customWidth="1"/>
    <col min="3845" max="3845" width="2.28515625" style="24" customWidth="1"/>
    <col min="3846" max="3846" width="28.7109375" style="24" customWidth="1"/>
    <col min="3847" max="3847" width="10.42578125" style="24" customWidth="1"/>
    <col min="3848" max="3848" width="34.140625" style="24" customWidth="1"/>
    <col min="3849" max="3850" width="6.5703125" style="24" customWidth="1"/>
    <col min="3851" max="3852" width="7.42578125" style="24" customWidth="1"/>
    <col min="3853" max="4093" width="4.7109375" style="24"/>
    <col min="4094" max="4094" width="29" style="24" customWidth="1"/>
    <col min="4095" max="4095" width="10" style="24" customWidth="1"/>
    <col min="4096" max="4096" width="35.7109375" style="24" customWidth="1"/>
    <col min="4097" max="4098" width="6.5703125" style="24" customWidth="1"/>
    <col min="4099" max="4100" width="7.42578125" style="24" customWidth="1"/>
    <col min="4101" max="4101" width="2.28515625" style="24" customWidth="1"/>
    <col min="4102" max="4102" width="28.7109375" style="24" customWidth="1"/>
    <col min="4103" max="4103" width="10.42578125" style="24" customWidth="1"/>
    <col min="4104" max="4104" width="34.140625" style="24" customWidth="1"/>
    <col min="4105" max="4106" width="6.5703125" style="24" customWidth="1"/>
    <col min="4107" max="4108" width="7.42578125" style="24" customWidth="1"/>
    <col min="4109" max="4349" width="4.7109375" style="24"/>
    <col min="4350" max="4350" width="29" style="24" customWidth="1"/>
    <col min="4351" max="4351" width="10" style="24" customWidth="1"/>
    <col min="4352" max="4352" width="35.7109375" style="24" customWidth="1"/>
    <col min="4353" max="4354" width="6.5703125" style="24" customWidth="1"/>
    <col min="4355" max="4356" width="7.42578125" style="24" customWidth="1"/>
    <col min="4357" max="4357" width="2.28515625" style="24" customWidth="1"/>
    <col min="4358" max="4358" width="28.7109375" style="24" customWidth="1"/>
    <col min="4359" max="4359" width="10.42578125" style="24" customWidth="1"/>
    <col min="4360" max="4360" width="34.140625" style="24" customWidth="1"/>
    <col min="4361" max="4362" width="6.5703125" style="24" customWidth="1"/>
    <col min="4363" max="4364" width="7.42578125" style="24" customWidth="1"/>
    <col min="4365" max="4605" width="4.7109375" style="24"/>
    <col min="4606" max="4606" width="29" style="24" customWidth="1"/>
    <col min="4607" max="4607" width="10" style="24" customWidth="1"/>
    <col min="4608" max="4608" width="35.7109375" style="24" customWidth="1"/>
    <col min="4609" max="4610" width="6.5703125" style="24" customWidth="1"/>
    <col min="4611" max="4612" width="7.42578125" style="24" customWidth="1"/>
    <col min="4613" max="4613" width="2.28515625" style="24" customWidth="1"/>
    <col min="4614" max="4614" width="28.7109375" style="24" customWidth="1"/>
    <col min="4615" max="4615" width="10.42578125" style="24" customWidth="1"/>
    <col min="4616" max="4616" width="34.140625" style="24" customWidth="1"/>
    <col min="4617" max="4618" width="6.5703125" style="24" customWidth="1"/>
    <col min="4619" max="4620" width="7.42578125" style="24" customWidth="1"/>
    <col min="4621" max="4861" width="4.7109375" style="24"/>
    <col min="4862" max="4862" width="29" style="24" customWidth="1"/>
    <col min="4863" max="4863" width="10" style="24" customWidth="1"/>
    <col min="4864" max="4864" width="35.7109375" style="24" customWidth="1"/>
    <col min="4865" max="4866" width="6.5703125" style="24" customWidth="1"/>
    <col min="4867" max="4868" width="7.42578125" style="24" customWidth="1"/>
    <col min="4869" max="4869" width="2.28515625" style="24" customWidth="1"/>
    <col min="4870" max="4870" width="28.7109375" style="24" customWidth="1"/>
    <col min="4871" max="4871" width="10.42578125" style="24" customWidth="1"/>
    <col min="4872" max="4872" width="34.140625" style="24" customWidth="1"/>
    <col min="4873" max="4874" width="6.5703125" style="24" customWidth="1"/>
    <col min="4875" max="4876" width="7.42578125" style="24" customWidth="1"/>
    <col min="4877" max="5117" width="4.7109375" style="24"/>
    <col min="5118" max="5118" width="29" style="24" customWidth="1"/>
    <col min="5119" max="5119" width="10" style="24" customWidth="1"/>
    <col min="5120" max="5120" width="35.7109375" style="24" customWidth="1"/>
    <col min="5121" max="5122" width="6.5703125" style="24" customWidth="1"/>
    <col min="5123" max="5124" width="7.42578125" style="24" customWidth="1"/>
    <col min="5125" max="5125" width="2.28515625" style="24" customWidth="1"/>
    <col min="5126" max="5126" width="28.7109375" style="24" customWidth="1"/>
    <col min="5127" max="5127" width="10.42578125" style="24" customWidth="1"/>
    <col min="5128" max="5128" width="34.140625" style="24" customWidth="1"/>
    <col min="5129" max="5130" width="6.5703125" style="24" customWidth="1"/>
    <col min="5131" max="5132" width="7.42578125" style="24" customWidth="1"/>
    <col min="5133" max="5373" width="4.7109375" style="24"/>
    <col min="5374" max="5374" width="29" style="24" customWidth="1"/>
    <col min="5375" max="5375" width="10" style="24" customWidth="1"/>
    <col min="5376" max="5376" width="35.7109375" style="24" customWidth="1"/>
    <col min="5377" max="5378" width="6.5703125" style="24" customWidth="1"/>
    <col min="5379" max="5380" width="7.42578125" style="24" customWidth="1"/>
    <col min="5381" max="5381" width="2.28515625" style="24" customWidth="1"/>
    <col min="5382" max="5382" width="28.7109375" style="24" customWidth="1"/>
    <col min="5383" max="5383" width="10.42578125" style="24" customWidth="1"/>
    <col min="5384" max="5384" width="34.140625" style="24" customWidth="1"/>
    <col min="5385" max="5386" width="6.5703125" style="24" customWidth="1"/>
    <col min="5387" max="5388" width="7.42578125" style="24" customWidth="1"/>
    <col min="5389" max="5629" width="4.7109375" style="24"/>
    <col min="5630" max="5630" width="29" style="24" customWidth="1"/>
    <col min="5631" max="5631" width="10" style="24" customWidth="1"/>
    <col min="5632" max="5632" width="35.7109375" style="24" customWidth="1"/>
    <col min="5633" max="5634" width="6.5703125" style="24" customWidth="1"/>
    <col min="5635" max="5636" width="7.42578125" style="24" customWidth="1"/>
    <col min="5637" max="5637" width="2.28515625" style="24" customWidth="1"/>
    <col min="5638" max="5638" width="28.7109375" style="24" customWidth="1"/>
    <col min="5639" max="5639" width="10.42578125" style="24" customWidth="1"/>
    <col min="5640" max="5640" width="34.140625" style="24" customWidth="1"/>
    <col min="5641" max="5642" width="6.5703125" style="24" customWidth="1"/>
    <col min="5643" max="5644" width="7.42578125" style="24" customWidth="1"/>
    <col min="5645" max="5885" width="4.7109375" style="24"/>
    <col min="5886" max="5886" width="29" style="24" customWidth="1"/>
    <col min="5887" max="5887" width="10" style="24" customWidth="1"/>
    <col min="5888" max="5888" width="35.7109375" style="24" customWidth="1"/>
    <col min="5889" max="5890" width="6.5703125" style="24" customWidth="1"/>
    <col min="5891" max="5892" width="7.42578125" style="24" customWidth="1"/>
    <col min="5893" max="5893" width="2.28515625" style="24" customWidth="1"/>
    <col min="5894" max="5894" width="28.7109375" style="24" customWidth="1"/>
    <col min="5895" max="5895" width="10.42578125" style="24" customWidth="1"/>
    <col min="5896" max="5896" width="34.140625" style="24" customWidth="1"/>
    <col min="5897" max="5898" width="6.5703125" style="24" customWidth="1"/>
    <col min="5899" max="5900" width="7.42578125" style="24" customWidth="1"/>
    <col min="5901" max="6141" width="4.7109375" style="24"/>
    <col min="6142" max="6142" width="29" style="24" customWidth="1"/>
    <col min="6143" max="6143" width="10" style="24" customWidth="1"/>
    <col min="6144" max="6144" width="35.7109375" style="24" customWidth="1"/>
    <col min="6145" max="6146" width="6.5703125" style="24" customWidth="1"/>
    <col min="6147" max="6148" width="7.42578125" style="24" customWidth="1"/>
    <col min="6149" max="6149" width="2.28515625" style="24" customWidth="1"/>
    <col min="6150" max="6150" width="28.7109375" style="24" customWidth="1"/>
    <col min="6151" max="6151" width="10.42578125" style="24" customWidth="1"/>
    <col min="6152" max="6152" width="34.140625" style="24" customWidth="1"/>
    <col min="6153" max="6154" width="6.5703125" style="24" customWidth="1"/>
    <col min="6155" max="6156" width="7.42578125" style="24" customWidth="1"/>
    <col min="6157" max="6397" width="4.7109375" style="24"/>
    <col min="6398" max="6398" width="29" style="24" customWidth="1"/>
    <col min="6399" max="6399" width="10" style="24" customWidth="1"/>
    <col min="6400" max="6400" width="35.7109375" style="24" customWidth="1"/>
    <col min="6401" max="6402" width="6.5703125" style="24" customWidth="1"/>
    <col min="6403" max="6404" width="7.42578125" style="24" customWidth="1"/>
    <col min="6405" max="6405" width="2.28515625" style="24" customWidth="1"/>
    <col min="6406" max="6406" width="28.7109375" style="24" customWidth="1"/>
    <col min="6407" max="6407" width="10.42578125" style="24" customWidth="1"/>
    <col min="6408" max="6408" width="34.140625" style="24" customWidth="1"/>
    <col min="6409" max="6410" width="6.5703125" style="24" customWidth="1"/>
    <col min="6411" max="6412" width="7.42578125" style="24" customWidth="1"/>
    <col min="6413" max="6653" width="4.7109375" style="24"/>
    <col min="6654" max="6654" width="29" style="24" customWidth="1"/>
    <col min="6655" max="6655" width="10" style="24" customWidth="1"/>
    <col min="6656" max="6656" width="35.7109375" style="24" customWidth="1"/>
    <col min="6657" max="6658" width="6.5703125" style="24" customWidth="1"/>
    <col min="6659" max="6660" width="7.42578125" style="24" customWidth="1"/>
    <col min="6661" max="6661" width="2.28515625" style="24" customWidth="1"/>
    <col min="6662" max="6662" width="28.7109375" style="24" customWidth="1"/>
    <col min="6663" max="6663" width="10.42578125" style="24" customWidth="1"/>
    <col min="6664" max="6664" width="34.140625" style="24" customWidth="1"/>
    <col min="6665" max="6666" width="6.5703125" style="24" customWidth="1"/>
    <col min="6667" max="6668" width="7.42578125" style="24" customWidth="1"/>
    <col min="6669" max="6909" width="4.7109375" style="24"/>
    <col min="6910" max="6910" width="29" style="24" customWidth="1"/>
    <col min="6911" max="6911" width="10" style="24" customWidth="1"/>
    <col min="6912" max="6912" width="35.7109375" style="24" customWidth="1"/>
    <col min="6913" max="6914" width="6.5703125" style="24" customWidth="1"/>
    <col min="6915" max="6916" width="7.42578125" style="24" customWidth="1"/>
    <col min="6917" max="6917" width="2.28515625" style="24" customWidth="1"/>
    <col min="6918" max="6918" width="28.7109375" style="24" customWidth="1"/>
    <col min="6919" max="6919" width="10.42578125" style="24" customWidth="1"/>
    <col min="6920" max="6920" width="34.140625" style="24" customWidth="1"/>
    <col min="6921" max="6922" width="6.5703125" style="24" customWidth="1"/>
    <col min="6923" max="6924" width="7.42578125" style="24" customWidth="1"/>
    <col min="6925" max="7165" width="4.7109375" style="24"/>
    <col min="7166" max="7166" width="29" style="24" customWidth="1"/>
    <col min="7167" max="7167" width="10" style="24" customWidth="1"/>
    <col min="7168" max="7168" width="35.7109375" style="24" customWidth="1"/>
    <col min="7169" max="7170" width="6.5703125" style="24" customWidth="1"/>
    <col min="7171" max="7172" width="7.42578125" style="24" customWidth="1"/>
    <col min="7173" max="7173" width="2.28515625" style="24" customWidth="1"/>
    <col min="7174" max="7174" width="28.7109375" style="24" customWidth="1"/>
    <col min="7175" max="7175" width="10.42578125" style="24" customWidth="1"/>
    <col min="7176" max="7176" width="34.140625" style="24" customWidth="1"/>
    <col min="7177" max="7178" width="6.5703125" style="24" customWidth="1"/>
    <col min="7179" max="7180" width="7.42578125" style="24" customWidth="1"/>
    <col min="7181" max="7421" width="4.7109375" style="24"/>
    <col min="7422" max="7422" width="29" style="24" customWidth="1"/>
    <col min="7423" max="7423" width="10" style="24" customWidth="1"/>
    <col min="7424" max="7424" width="35.7109375" style="24" customWidth="1"/>
    <col min="7425" max="7426" width="6.5703125" style="24" customWidth="1"/>
    <col min="7427" max="7428" width="7.42578125" style="24" customWidth="1"/>
    <col min="7429" max="7429" width="2.28515625" style="24" customWidth="1"/>
    <col min="7430" max="7430" width="28.7109375" style="24" customWidth="1"/>
    <col min="7431" max="7431" width="10.42578125" style="24" customWidth="1"/>
    <col min="7432" max="7432" width="34.140625" style="24" customWidth="1"/>
    <col min="7433" max="7434" width="6.5703125" style="24" customWidth="1"/>
    <col min="7435" max="7436" width="7.42578125" style="24" customWidth="1"/>
    <col min="7437" max="7677" width="4.7109375" style="24"/>
    <col min="7678" max="7678" width="29" style="24" customWidth="1"/>
    <col min="7679" max="7679" width="10" style="24" customWidth="1"/>
    <col min="7680" max="7680" width="35.7109375" style="24" customWidth="1"/>
    <col min="7681" max="7682" width="6.5703125" style="24" customWidth="1"/>
    <col min="7683" max="7684" width="7.42578125" style="24" customWidth="1"/>
    <col min="7685" max="7685" width="2.28515625" style="24" customWidth="1"/>
    <col min="7686" max="7686" width="28.7109375" style="24" customWidth="1"/>
    <col min="7687" max="7687" width="10.42578125" style="24" customWidth="1"/>
    <col min="7688" max="7688" width="34.140625" style="24" customWidth="1"/>
    <col min="7689" max="7690" width="6.5703125" style="24" customWidth="1"/>
    <col min="7691" max="7692" width="7.42578125" style="24" customWidth="1"/>
    <col min="7693" max="7933" width="4.7109375" style="24"/>
    <col min="7934" max="7934" width="29" style="24" customWidth="1"/>
    <col min="7935" max="7935" width="10" style="24" customWidth="1"/>
    <col min="7936" max="7936" width="35.7109375" style="24" customWidth="1"/>
    <col min="7937" max="7938" width="6.5703125" style="24" customWidth="1"/>
    <col min="7939" max="7940" width="7.42578125" style="24" customWidth="1"/>
    <col min="7941" max="7941" width="2.28515625" style="24" customWidth="1"/>
    <col min="7942" max="7942" width="28.7109375" style="24" customWidth="1"/>
    <col min="7943" max="7943" width="10.42578125" style="24" customWidth="1"/>
    <col min="7944" max="7944" width="34.140625" style="24" customWidth="1"/>
    <col min="7945" max="7946" width="6.5703125" style="24" customWidth="1"/>
    <col min="7947" max="7948" width="7.42578125" style="24" customWidth="1"/>
    <col min="7949" max="8189" width="4.7109375" style="24"/>
    <col min="8190" max="8190" width="29" style="24" customWidth="1"/>
    <col min="8191" max="8191" width="10" style="24" customWidth="1"/>
    <col min="8192" max="8192" width="35.7109375" style="24" customWidth="1"/>
    <col min="8193" max="8194" width="6.5703125" style="24" customWidth="1"/>
    <col min="8195" max="8196" width="7.42578125" style="24" customWidth="1"/>
    <col min="8197" max="8197" width="2.28515625" style="24" customWidth="1"/>
    <col min="8198" max="8198" width="28.7109375" style="24" customWidth="1"/>
    <col min="8199" max="8199" width="10.42578125" style="24" customWidth="1"/>
    <col min="8200" max="8200" width="34.140625" style="24" customWidth="1"/>
    <col min="8201" max="8202" width="6.5703125" style="24" customWidth="1"/>
    <col min="8203" max="8204" width="7.42578125" style="24" customWidth="1"/>
    <col min="8205" max="8445" width="4.7109375" style="24"/>
    <col min="8446" max="8446" width="29" style="24" customWidth="1"/>
    <col min="8447" max="8447" width="10" style="24" customWidth="1"/>
    <col min="8448" max="8448" width="35.7109375" style="24" customWidth="1"/>
    <col min="8449" max="8450" width="6.5703125" style="24" customWidth="1"/>
    <col min="8451" max="8452" width="7.42578125" style="24" customWidth="1"/>
    <col min="8453" max="8453" width="2.28515625" style="24" customWidth="1"/>
    <col min="8454" max="8454" width="28.7109375" style="24" customWidth="1"/>
    <col min="8455" max="8455" width="10.42578125" style="24" customWidth="1"/>
    <col min="8456" max="8456" width="34.140625" style="24" customWidth="1"/>
    <col min="8457" max="8458" width="6.5703125" style="24" customWidth="1"/>
    <col min="8459" max="8460" width="7.42578125" style="24" customWidth="1"/>
    <col min="8461" max="8701" width="4.7109375" style="24"/>
    <col min="8702" max="8702" width="29" style="24" customWidth="1"/>
    <col min="8703" max="8703" width="10" style="24" customWidth="1"/>
    <col min="8704" max="8704" width="35.7109375" style="24" customWidth="1"/>
    <col min="8705" max="8706" width="6.5703125" style="24" customWidth="1"/>
    <col min="8707" max="8708" width="7.42578125" style="24" customWidth="1"/>
    <col min="8709" max="8709" width="2.28515625" style="24" customWidth="1"/>
    <col min="8710" max="8710" width="28.7109375" style="24" customWidth="1"/>
    <col min="8711" max="8711" width="10.42578125" style="24" customWidth="1"/>
    <col min="8712" max="8712" width="34.140625" style="24" customWidth="1"/>
    <col min="8713" max="8714" width="6.5703125" style="24" customWidth="1"/>
    <col min="8715" max="8716" width="7.42578125" style="24" customWidth="1"/>
    <col min="8717" max="8957" width="4.7109375" style="24"/>
    <col min="8958" max="8958" width="29" style="24" customWidth="1"/>
    <col min="8959" max="8959" width="10" style="24" customWidth="1"/>
    <col min="8960" max="8960" width="35.7109375" style="24" customWidth="1"/>
    <col min="8961" max="8962" width="6.5703125" style="24" customWidth="1"/>
    <col min="8963" max="8964" width="7.42578125" style="24" customWidth="1"/>
    <col min="8965" max="8965" width="2.28515625" style="24" customWidth="1"/>
    <col min="8966" max="8966" width="28.7109375" style="24" customWidth="1"/>
    <col min="8967" max="8967" width="10.42578125" style="24" customWidth="1"/>
    <col min="8968" max="8968" width="34.140625" style="24" customWidth="1"/>
    <col min="8969" max="8970" width="6.5703125" style="24" customWidth="1"/>
    <col min="8971" max="8972" width="7.42578125" style="24" customWidth="1"/>
    <col min="8973" max="9213" width="4.7109375" style="24"/>
    <col min="9214" max="9214" width="29" style="24" customWidth="1"/>
    <col min="9215" max="9215" width="10" style="24" customWidth="1"/>
    <col min="9216" max="9216" width="35.7109375" style="24" customWidth="1"/>
    <col min="9217" max="9218" width="6.5703125" style="24" customWidth="1"/>
    <col min="9219" max="9220" width="7.42578125" style="24" customWidth="1"/>
    <col min="9221" max="9221" width="2.28515625" style="24" customWidth="1"/>
    <col min="9222" max="9222" width="28.7109375" style="24" customWidth="1"/>
    <col min="9223" max="9223" width="10.42578125" style="24" customWidth="1"/>
    <col min="9224" max="9224" width="34.140625" style="24" customWidth="1"/>
    <col min="9225" max="9226" width="6.5703125" style="24" customWidth="1"/>
    <col min="9227" max="9228" width="7.42578125" style="24" customWidth="1"/>
    <col min="9229" max="9469" width="4.7109375" style="24"/>
    <col min="9470" max="9470" width="29" style="24" customWidth="1"/>
    <col min="9471" max="9471" width="10" style="24" customWidth="1"/>
    <col min="9472" max="9472" width="35.7109375" style="24" customWidth="1"/>
    <col min="9473" max="9474" width="6.5703125" style="24" customWidth="1"/>
    <col min="9475" max="9476" width="7.42578125" style="24" customWidth="1"/>
    <col min="9477" max="9477" width="2.28515625" style="24" customWidth="1"/>
    <col min="9478" max="9478" width="28.7109375" style="24" customWidth="1"/>
    <col min="9479" max="9479" width="10.42578125" style="24" customWidth="1"/>
    <col min="9480" max="9480" width="34.140625" style="24" customWidth="1"/>
    <col min="9481" max="9482" width="6.5703125" style="24" customWidth="1"/>
    <col min="9483" max="9484" width="7.42578125" style="24" customWidth="1"/>
    <col min="9485" max="9725" width="4.7109375" style="24"/>
    <col min="9726" max="9726" width="29" style="24" customWidth="1"/>
    <col min="9727" max="9727" width="10" style="24" customWidth="1"/>
    <col min="9728" max="9728" width="35.7109375" style="24" customWidth="1"/>
    <col min="9729" max="9730" width="6.5703125" style="24" customWidth="1"/>
    <col min="9731" max="9732" width="7.42578125" style="24" customWidth="1"/>
    <col min="9733" max="9733" width="2.28515625" style="24" customWidth="1"/>
    <col min="9734" max="9734" width="28.7109375" style="24" customWidth="1"/>
    <col min="9735" max="9735" width="10.42578125" style="24" customWidth="1"/>
    <col min="9736" max="9736" width="34.140625" style="24" customWidth="1"/>
    <col min="9737" max="9738" width="6.5703125" style="24" customWidth="1"/>
    <col min="9739" max="9740" width="7.42578125" style="24" customWidth="1"/>
    <col min="9741" max="9981" width="4.7109375" style="24"/>
    <col min="9982" max="9982" width="29" style="24" customWidth="1"/>
    <col min="9983" max="9983" width="10" style="24" customWidth="1"/>
    <col min="9984" max="9984" width="35.7109375" style="24" customWidth="1"/>
    <col min="9985" max="9986" width="6.5703125" style="24" customWidth="1"/>
    <col min="9987" max="9988" width="7.42578125" style="24" customWidth="1"/>
    <col min="9989" max="9989" width="2.28515625" style="24" customWidth="1"/>
    <col min="9990" max="9990" width="28.7109375" style="24" customWidth="1"/>
    <col min="9991" max="9991" width="10.42578125" style="24" customWidth="1"/>
    <col min="9992" max="9992" width="34.140625" style="24" customWidth="1"/>
    <col min="9993" max="9994" width="6.5703125" style="24" customWidth="1"/>
    <col min="9995" max="9996" width="7.42578125" style="24" customWidth="1"/>
    <col min="9997" max="10237" width="4.7109375" style="24"/>
    <col min="10238" max="10238" width="29" style="24" customWidth="1"/>
    <col min="10239" max="10239" width="10" style="24" customWidth="1"/>
    <col min="10240" max="10240" width="35.7109375" style="24" customWidth="1"/>
    <col min="10241" max="10242" width="6.5703125" style="24" customWidth="1"/>
    <col min="10243" max="10244" width="7.42578125" style="24" customWidth="1"/>
    <col min="10245" max="10245" width="2.28515625" style="24" customWidth="1"/>
    <col min="10246" max="10246" width="28.7109375" style="24" customWidth="1"/>
    <col min="10247" max="10247" width="10.42578125" style="24" customWidth="1"/>
    <col min="10248" max="10248" width="34.140625" style="24" customWidth="1"/>
    <col min="10249" max="10250" width="6.5703125" style="24" customWidth="1"/>
    <col min="10251" max="10252" width="7.42578125" style="24" customWidth="1"/>
    <col min="10253" max="10493" width="4.7109375" style="24"/>
    <col min="10494" max="10494" width="29" style="24" customWidth="1"/>
    <col min="10495" max="10495" width="10" style="24" customWidth="1"/>
    <col min="10496" max="10496" width="35.7109375" style="24" customWidth="1"/>
    <col min="10497" max="10498" width="6.5703125" style="24" customWidth="1"/>
    <col min="10499" max="10500" width="7.42578125" style="24" customWidth="1"/>
    <col min="10501" max="10501" width="2.28515625" style="24" customWidth="1"/>
    <col min="10502" max="10502" width="28.7109375" style="24" customWidth="1"/>
    <col min="10503" max="10503" width="10.42578125" style="24" customWidth="1"/>
    <col min="10504" max="10504" width="34.140625" style="24" customWidth="1"/>
    <col min="10505" max="10506" width="6.5703125" style="24" customWidth="1"/>
    <col min="10507" max="10508" width="7.42578125" style="24" customWidth="1"/>
    <col min="10509" max="10749" width="4.7109375" style="24"/>
    <col min="10750" max="10750" width="29" style="24" customWidth="1"/>
    <col min="10751" max="10751" width="10" style="24" customWidth="1"/>
    <col min="10752" max="10752" width="35.7109375" style="24" customWidth="1"/>
    <col min="10753" max="10754" width="6.5703125" style="24" customWidth="1"/>
    <col min="10755" max="10756" width="7.42578125" style="24" customWidth="1"/>
    <col min="10757" max="10757" width="2.28515625" style="24" customWidth="1"/>
    <col min="10758" max="10758" width="28.7109375" style="24" customWidth="1"/>
    <col min="10759" max="10759" width="10.42578125" style="24" customWidth="1"/>
    <col min="10760" max="10760" width="34.140625" style="24" customWidth="1"/>
    <col min="10761" max="10762" width="6.5703125" style="24" customWidth="1"/>
    <col min="10763" max="10764" width="7.42578125" style="24" customWidth="1"/>
    <col min="10765" max="11005" width="4.7109375" style="24"/>
    <col min="11006" max="11006" width="29" style="24" customWidth="1"/>
    <col min="11007" max="11007" width="10" style="24" customWidth="1"/>
    <col min="11008" max="11008" width="35.7109375" style="24" customWidth="1"/>
    <col min="11009" max="11010" width="6.5703125" style="24" customWidth="1"/>
    <col min="11011" max="11012" width="7.42578125" style="24" customWidth="1"/>
    <col min="11013" max="11013" width="2.28515625" style="24" customWidth="1"/>
    <col min="11014" max="11014" width="28.7109375" style="24" customWidth="1"/>
    <col min="11015" max="11015" width="10.42578125" style="24" customWidth="1"/>
    <col min="11016" max="11016" width="34.140625" style="24" customWidth="1"/>
    <col min="11017" max="11018" width="6.5703125" style="24" customWidth="1"/>
    <col min="11019" max="11020" width="7.42578125" style="24" customWidth="1"/>
    <col min="11021" max="11261" width="4.7109375" style="24"/>
    <col min="11262" max="11262" width="29" style="24" customWidth="1"/>
    <col min="11263" max="11263" width="10" style="24" customWidth="1"/>
    <col min="11264" max="11264" width="35.7109375" style="24" customWidth="1"/>
    <col min="11265" max="11266" width="6.5703125" style="24" customWidth="1"/>
    <col min="11267" max="11268" width="7.42578125" style="24" customWidth="1"/>
    <col min="11269" max="11269" width="2.28515625" style="24" customWidth="1"/>
    <col min="11270" max="11270" width="28.7109375" style="24" customWidth="1"/>
    <col min="11271" max="11271" width="10.42578125" style="24" customWidth="1"/>
    <col min="11272" max="11272" width="34.140625" style="24" customWidth="1"/>
    <col min="11273" max="11274" width="6.5703125" style="24" customWidth="1"/>
    <col min="11275" max="11276" width="7.42578125" style="24" customWidth="1"/>
    <col min="11277" max="11517" width="4.7109375" style="24"/>
    <col min="11518" max="11518" width="29" style="24" customWidth="1"/>
    <col min="11519" max="11519" width="10" style="24" customWidth="1"/>
    <col min="11520" max="11520" width="35.7109375" style="24" customWidth="1"/>
    <col min="11521" max="11522" width="6.5703125" style="24" customWidth="1"/>
    <col min="11523" max="11524" width="7.42578125" style="24" customWidth="1"/>
    <col min="11525" max="11525" width="2.28515625" style="24" customWidth="1"/>
    <col min="11526" max="11526" width="28.7109375" style="24" customWidth="1"/>
    <col min="11527" max="11527" width="10.42578125" style="24" customWidth="1"/>
    <col min="11528" max="11528" width="34.140625" style="24" customWidth="1"/>
    <col min="11529" max="11530" width="6.5703125" style="24" customWidth="1"/>
    <col min="11531" max="11532" width="7.42578125" style="24" customWidth="1"/>
    <col min="11533" max="11773" width="4.7109375" style="24"/>
    <col min="11774" max="11774" width="29" style="24" customWidth="1"/>
    <col min="11775" max="11775" width="10" style="24" customWidth="1"/>
    <col min="11776" max="11776" width="35.7109375" style="24" customWidth="1"/>
    <col min="11777" max="11778" width="6.5703125" style="24" customWidth="1"/>
    <col min="11779" max="11780" width="7.42578125" style="24" customWidth="1"/>
    <col min="11781" max="11781" width="2.28515625" style="24" customWidth="1"/>
    <col min="11782" max="11782" width="28.7109375" style="24" customWidth="1"/>
    <col min="11783" max="11783" width="10.42578125" style="24" customWidth="1"/>
    <col min="11784" max="11784" width="34.140625" style="24" customWidth="1"/>
    <col min="11785" max="11786" width="6.5703125" style="24" customWidth="1"/>
    <col min="11787" max="11788" width="7.42578125" style="24" customWidth="1"/>
    <col min="11789" max="12029" width="4.7109375" style="24"/>
    <col min="12030" max="12030" width="29" style="24" customWidth="1"/>
    <col min="12031" max="12031" width="10" style="24" customWidth="1"/>
    <col min="12032" max="12032" width="35.7109375" style="24" customWidth="1"/>
    <col min="12033" max="12034" width="6.5703125" style="24" customWidth="1"/>
    <col min="12035" max="12036" width="7.42578125" style="24" customWidth="1"/>
    <col min="12037" max="12037" width="2.28515625" style="24" customWidth="1"/>
    <col min="12038" max="12038" width="28.7109375" style="24" customWidth="1"/>
    <col min="12039" max="12039" width="10.42578125" style="24" customWidth="1"/>
    <col min="12040" max="12040" width="34.140625" style="24" customWidth="1"/>
    <col min="12041" max="12042" width="6.5703125" style="24" customWidth="1"/>
    <col min="12043" max="12044" width="7.42578125" style="24" customWidth="1"/>
    <col min="12045" max="12285" width="4.7109375" style="24"/>
    <col min="12286" max="12286" width="29" style="24" customWidth="1"/>
    <col min="12287" max="12287" width="10" style="24" customWidth="1"/>
    <col min="12288" max="12288" width="35.7109375" style="24" customWidth="1"/>
    <col min="12289" max="12290" width="6.5703125" style="24" customWidth="1"/>
    <col min="12291" max="12292" width="7.42578125" style="24" customWidth="1"/>
    <col min="12293" max="12293" width="2.28515625" style="24" customWidth="1"/>
    <col min="12294" max="12294" width="28.7109375" style="24" customWidth="1"/>
    <col min="12295" max="12295" width="10.42578125" style="24" customWidth="1"/>
    <col min="12296" max="12296" width="34.140625" style="24" customWidth="1"/>
    <col min="12297" max="12298" width="6.5703125" style="24" customWidth="1"/>
    <col min="12299" max="12300" width="7.42578125" style="24" customWidth="1"/>
    <col min="12301" max="12541" width="4.7109375" style="24"/>
    <col min="12542" max="12542" width="29" style="24" customWidth="1"/>
    <col min="12543" max="12543" width="10" style="24" customWidth="1"/>
    <col min="12544" max="12544" width="35.7109375" style="24" customWidth="1"/>
    <col min="12545" max="12546" width="6.5703125" style="24" customWidth="1"/>
    <col min="12547" max="12548" width="7.42578125" style="24" customWidth="1"/>
    <col min="12549" max="12549" width="2.28515625" style="24" customWidth="1"/>
    <col min="12550" max="12550" width="28.7109375" style="24" customWidth="1"/>
    <col min="12551" max="12551" width="10.42578125" style="24" customWidth="1"/>
    <col min="12552" max="12552" width="34.140625" style="24" customWidth="1"/>
    <col min="12553" max="12554" width="6.5703125" style="24" customWidth="1"/>
    <col min="12555" max="12556" width="7.42578125" style="24" customWidth="1"/>
    <col min="12557" max="12797" width="4.7109375" style="24"/>
    <col min="12798" max="12798" width="29" style="24" customWidth="1"/>
    <col min="12799" max="12799" width="10" style="24" customWidth="1"/>
    <col min="12800" max="12800" width="35.7109375" style="24" customWidth="1"/>
    <col min="12801" max="12802" width="6.5703125" style="24" customWidth="1"/>
    <col min="12803" max="12804" width="7.42578125" style="24" customWidth="1"/>
    <col min="12805" max="12805" width="2.28515625" style="24" customWidth="1"/>
    <col min="12806" max="12806" width="28.7109375" style="24" customWidth="1"/>
    <col min="12807" max="12807" width="10.42578125" style="24" customWidth="1"/>
    <col min="12808" max="12808" width="34.140625" style="24" customWidth="1"/>
    <col min="12809" max="12810" width="6.5703125" style="24" customWidth="1"/>
    <col min="12811" max="12812" width="7.42578125" style="24" customWidth="1"/>
    <col min="12813" max="13053" width="4.7109375" style="24"/>
    <col min="13054" max="13054" width="29" style="24" customWidth="1"/>
    <col min="13055" max="13055" width="10" style="24" customWidth="1"/>
    <col min="13056" max="13056" width="35.7109375" style="24" customWidth="1"/>
    <col min="13057" max="13058" width="6.5703125" style="24" customWidth="1"/>
    <col min="13059" max="13060" width="7.42578125" style="24" customWidth="1"/>
    <col min="13061" max="13061" width="2.28515625" style="24" customWidth="1"/>
    <col min="13062" max="13062" width="28.7109375" style="24" customWidth="1"/>
    <col min="13063" max="13063" width="10.42578125" style="24" customWidth="1"/>
    <col min="13064" max="13064" width="34.140625" style="24" customWidth="1"/>
    <col min="13065" max="13066" width="6.5703125" style="24" customWidth="1"/>
    <col min="13067" max="13068" width="7.42578125" style="24" customWidth="1"/>
    <col min="13069" max="13309" width="4.7109375" style="24"/>
    <col min="13310" max="13310" width="29" style="24" customWidth="1"/>
    <col min="13311" max="13311" width="10" style="24" customWidth="1"/>
    <col min="13312" max="13312" width="35.7109375" style="24" customWidth="1"/>
    <col min="13313" max="13314" width="6.5703125" style="24" customWidth="1"/>
    <col min="13315" max="13316" width="7.42578125" style="24" customWidth="1"/>
    <col min="13317" max="13317" width="2.28515625" style="24" customWidth="1"/>
    <col min="13318" max="13318" width="28.7109375" style="24" customWidth="1"/>
    <col min="13319" max="13319" width="10.42578125" style="24" customWidth="1"/>
    <col min="13320" max="13320" width="34.140625" style="24" customWidth="1"/>
    <col min="13321" max="13322" width="6.5703125" style="24" customWidth="1"/>
    <col min="13323" max="13324" width="7.42578125" style="24" customWidth="1"/>
    <col min="13325" max="13565" width="4.7109375" style="24"/>
    <col min="13566" max="13566" width="29" style="24" customWidth="1"/>
    <col min="13567" max="13567" width="10" style="24" customWidth="1"/>
    <col min="13568" max="13568" width="35.7109375" style="24" customWidth="1"/>
    <col min="13569" max="13570" width="6.5703125" style="24" customWidth="1"/>
    <col min="13571" max="13572" width="7.42578125" style="24" customWidth="1"/>
    <col min="13573" max="13573" width="2.28515625" style="24" customWidth="1"/>
    <col min="13574" max="13574" width="28.7109375" style="24" customWidth="1"/>
    <col min="13575" max="13575" width="10.42578125" style="24" customWidth="1"/>
    <col min="13576" max="13576" width="34.140625" style="24" customWidth="1"/>
    <col min="13577" max="13578" width="6.5703125" style="24" customWidth="1"/>
    <col min="13579" max="13580" width="7.42578125" style="24" customWidth="1"/>
    <col min="13581" max="13821" width="4.7109375" style="24"/>
    <col min="13822" max="13822" width="29" style="24" customWidth="1"/>
    <col min="13823" max="13823" width="10" style="24" customWidth="1"/>
    <col min="13824" max="13824" width="35.7109375" style="24" customWidth="1"/>
    <col min="13825" max="13826" width="6.5703125" style="24" customWidth="1"/>
    <col min="13827" max="13828" width="7.42578125" style="24" customWidth="1"/>
    <col min="13829" max="13829" width="2.28515625" style="24" customWidth="1"/>
    <col min="13830" max="13830" width="28.7109375" style="24" customWidth="1"/>
    <col min="13831" max="13831" width="10.42578125" style="24" customWidth="1"/>
    <col min="13832" max="13832" width="34.140625" style="24" customWidth="1"/>
    <col min="13833" max="13834" width="6.5703125" style="24" customWidth="1"/>
    <col min="13835" max="13836" width="7.42578125" style="24" customWidth="1"/>
    <col min="13837" max="14077" width="4.7109375" style="24"/>
    <col min="14078" max="14078" width="29" style="24" customWidth="1"/>
    <col min="14079" max="14079" width="10" style="24" customWidth="1"/>
    <col min="14080" max="14080" width="35.7109375" style="24" customWidth="1"/>
    <col min="14081" max="14082" width="6.5703125" style="24" customWidth="1"/>
    <col min="14083" max="14084" width="7.42578125" style="24" customWidth="1"/>
    <col min="14085" max="14085" width="2.28515625" style="24" customWidth="1"/>
    <col min="14086" max="14086" width="28.7109375" style="24" customWidth="1"/>
    <col min="14087" max="14087" width="10.42578125" style="24" customWidth="1"/>
    <col min="14088" max="14088" width="34.140625" style="24" customWidth="1"/>
    <col min="14089" max="14090" width="6.5703125" style="24" customWidth="1"/>
    <col min="14091" max="14092" width="7.42578125" style="24" customWidth="1"/>
    <col min="14093" max="14333" width="4.7109375" style="24"/>
    <col min="14334" max="14334" width="29" style="24" customWidth="1"/>
    <col min="14335" max="14335" width="10" style="24" customWidth="1"/>
    <col min="14336" max="14336" width="35.7109375" style="24" customWidth="1"/>
    <col min="14337" max="14338" width="6.5703125" style="24" customWidth="1"/>
    <col min="14339" max="14340" width="7.42578125" style="24" customWidth="1"/>
    <col min="14341" max="14341" width="2.28515625" style="24" customWidth="1"/>
    <col min="14342" max="14342" width="28.7109375" style="24" customWidth="1"/>
    <col min="14343" max="14343" width="10.42578125" style="24" customWidth="1"/>
    <col min="14344" max="14344" width="34.140625" style="24" customWidth="1"/>
    <col min="14345" max="14346" width="6.5703125" style="24" customWidth="1"/>
    <col min="14347" max="14348" width="7.42578125" style="24" customWidth="1"/>
    <col min="14349" max="14589" width="4.7109375" style="24"/>
    <col min="14590" max="14590" width="29" style="24" customWidth="1"/>
    <col min="14591" max="14591" width="10" style="24" customWidth="1"/>
    <col min="14592" max="14592" width="35.7109375" style="24" customWidth="1"/>
    <col min="14593" max="14594" width="6.5703125" style="24" customWidth="1"/>
    <col min="14595" max="14596" width="7.42578125" style="24" customWidth="1"/>
    <col min="14597" max="14597" width="2.28515625" style="24" customWidth="1"/>
    <col min="14598" max="14598" width="28.7109375" style="24" customWidth="1"/>
    <col min="14599" max="14599" width="10.42578125" style="24" customWidth="1"/>
    <col min="14600" max="14600" width="34.140625" style="24" customWidth="1"/>
    <col min="14601" max="14602" width="6.5703125" style="24" customWidth="1"/>
    <col min="14603" max="14604" width="7.42578125" style="24" customWidth="1"/>
    <col min="14605" max="14845" width="4.7109375" style="24"/>
    <col min="14846" max="14846" width="29" style="24" customWidth="1"/>
    <col min="14847" max="14847" width="10" style="24" customWidth="1"/>
    <col min="14848" max="14848" width="35.7109375" style="24" customWidth="1"/>
    <col min="14849" max="14850" width="6.5703125" style="24" customWidth="1"/>
    <col min="14851" max="14852" width="7.42578125" style="24" customWidth="1"/>
    <col min="14853" max="14853" width="2.28515625" style="24" customWidth="1"/>
    <col min="14854" max="14854" width="28.7109375" style="24" customWidth="1"/>
    <col min="14855" max="14855" width="10.42578125" style="24" customWidth="1"/>
    <col min="14856" max="14856" width="34.140625" style="24" customWidth="1"/>
    <col min="14857" max="14858" width="6.5703125" style="24" customWidth="1"/>
    <col min="14859" max="14860" width="7.42578125" style="24" customWidth="1"/>
    <col min="14861" max="15101" width="4.7109375" style="24"/>
    <col min="15102" max="15102" width="29" style="24" customWidth="1"/>
    <col min="15103" max="15103" width="10" style="24" customWidth="1"/>
    <col min="15104" max="15104" width="35.7109375" style="24" customWidth="1"/>
    <col min="15105" max="15106" width="6.5703125" style="24" customWidth="1"/>
    <col min="15107" max="15108" width="7.42578125" style="24" customWidth="1"/>
    <col min="15109" max="15109" width="2.28515625" style="24" customWidth="1"/>
    <col min="15110" max="15110" width="28.7109375" style="24" customWidth="1"/>
    <col min="15111" max="15111" width="10.42578125" style="24" customWidth="1"/>
    <col min="15112" max="15112" width="34.140625" style="24" customWidth="1"/>
    <col min="15113" max="15114" width="6.5703125" style="24" customWidth="1"/>
    <col min="15115" max="15116" width="7.42578125" style="24" customWidth="1"/>
    <col min="15117" max="15357" width="4.7109375" style="24"/>
    <col min="15358" max="15358" width="29" style="24" customWidth="1"/>
    <col min="15359" max="15359" width="10" style="24" customWidth="1"/>
    <col min="15360" max="15360" width="35.7109375" style="24" customWidth="1"/>
    <col min="15361" max="15362" width="6.5703125" style="24" customWidth="1"/>
    <col min="15363" max="15364" width="7.42578125" style="24" customWidth="1"/>
    <col min="15365" max="15365" width="2.28515625" style="24" customWidth="1"/>
    <col min="15366" max="15366" width="28.7109375" style="24" customWidth="1"/>
    <col min="15367" max="15367" width="10.42578125" style="24" customWidth="1"/>
    <col min="15368" max="15368" width="34.140625" style="24" customWidth="1"/>
    <col min="15369" max="15370" width="6.5703125" style="24" customWidth="1"/>
    <col min="15371" max="15372" width="7.42578125" style="24" customWidth="1"/>
    <col min="15373" max="15613" width="4.7109375" style="24"/>
    <col min="15614" max="15614" width="29" style="24" customWidth="1"/>
    <col min="15615" max="15615" width="10" style="24" customWidth="1"/>
    <col min="15616" max="15616" width="35.7109375" style="24" customWidth="1"/>
    <col min="15617" max="15618" width="6.5703125" style="24" customWidth="1"/>
    <col min="15619" max="15620" width="7.42578125" style="24" customWidth="1"/>
    <col min="15621" max="15621" width="2.28515625" style="24" customWidth="1"/>
    <col min="15622" max="15622" width="28.7109375" style="24" customWidth="1"/>
    <col min="15623" max="15623" width="10.42578125" style="24" customWidth="1"/>
    <col min="15624" max="15624" width="34.140625" style="24" customWidth="1"/>
    <col min="15625" max="15626" width="6.5703125" style="24" customWidth="1"/>
    <col min="15627" max="15628" width="7.42578125" style="24" customWidth="1"/>
    <col min="15629" max="15869" width="4.7109375" style="24"/>
    <col min="15870" max="15870" width="29" style="24" customWidth="1"/>
    <col min="15871" max="15871" width="10" style="24" customWidth="1"/>
    <col min="15872" max="15872" width="35.7109375" style="24" customWidth="1"/>
    <col min="15873" max="15874" width="6.5703125" style="24" customWidth="1"/>
    <col min="15875" max="15876" width="7.42578125" style="24" customWidth="1"/>
    <col min="15877" max="15877" width="2.28515625" style="24" customWidth="1"/>
    <col min="15878" max="15878" width="28.7109375" style="24" customWidth="1"/>
    <col min="15879" max="15879" width="10.42578125" style="24" customWidth="1"/>
    <col min="15880" max="15880" width="34.140625" style="24" customWidth="1"/>
    <col min="15881" max="15882" width="6.5703125" style="24" customWidth="1"/>
    <col min="15883" max="15884" width="7.42578125" style="24" customWidth="1"/>
    <col min="15885" max="16125" width="4.7109375" style="24"/>
    <col min="16126" max="16126" width="29" style="24" customWidth="1"/>
    <col min="16127" max="16127" width="10" style="24" customWidth="1"/>
    <col min="16128" max="16128" width="35.7109375" style="24" customWidth="1"/>
    <col min="16129" max="16130" width="6.5703125" style="24" customWidth="1"/>
    <col min="16131" max="16132" width="7.42578125" style="24" customWidth="1"/>
    <col min="16133" max="16133" width="2.28515625" style="24" customWidth="1"/>
    <col min="16134" max="16134" width="28.7109375" style="24" customWidth="1"/>
    <col min="16135" max="16135" width="10.42578125" style="24" customWidth="1"/>
    <col min="16136" max="16136" width="34.140625" style="24" customWidth="1"/>
    <col min="16137" max="16138" width="6.5703125" style="24" customWidth="1"/>
    <col min="16139" max="16140" width="7.42578125" style="24" customWidth="1"/>
    <col min="16141" max="16384" width="4.7109375" style="24"/>
  </cols>
  <sheetData>
    <row r="2" spans="7:13" s="7" customFormat="1" ht="28.35" customHeight="1">
      <c r="G2" s="4"/>
      <c r="H2" s="5"/>
      <c r="I2" s="5"/>
      <c r="J2" s="6"/>
      <c r="K2" s="6"/>
      <c r="L2" s="6"/>
      <c r="M2" s="6"/>
    </row>
    <row r="3" spans="7:13" s="9" customFormat="1" ht="28.35" customHeight="1">
      <c r="G3" s="321" t="s">
        <v>29</v>
      </c>
      <c r="H3" s="321"/>
      <c r="I3" s="321"/>
      <c r="J3" s="321"/>
      <c r="K3" s="321"/>
      <c r="L3" s="321"/>
      <c r="M3" s="8"/>
    </row>
    <row r="4" spans="7:13" s="9" customFormat="1" ht="28.35" customHeight="1">
      <c r="G4" s="321" t="s">
        <v>180</v>
      </c>
      <c r="H4" s="321"/>
      <c r="I4" s="321"/>
      <c r="J4" s="321"/>
      <c r="K4" s="321"/>
      <c r="L4" s="321"/>
      <c r="M4" s="8"/>
    </row>
    <row r="5" spans="7:13" s="9" customFormat="1" ht="28.35" customHeight="1">
      <c r="G5" s="321" t="s">
        <v>250</v>
      </c>
      <c r="H5" s="321"/>
      <c r="I5" s="321"/>
      <c r="J5" s="321"/>
      <c r="K5" s="321"/>
      <c r="L5" s="321"/>
      <c r="M5" s="8"/>
    </row>
    <row r="6" spans="7:13" s="13" customFormat="1" ht="28.35" customHeight="1">
      <c r="G6" s="1" t="s">
        <v>308</v>
      </c>
      <c r="H6" s="10"/>
      <c r="I6" s="10"/>
      <c r="J6" s="11">
        <v>22</v>
      </c>
      <c r="K6" s="302" t="s">
        <v>3</v>
      </c>
      <c r="L6" s="302"/>
      <c r="M6" s="12"/>
    </row>
    <row r="7" spans="7:13" s="13" customFormat="1" ht="28.35" customHeight="1">
      <c r="G7" s="14" t="s">
        <v>30</v>
      </c>
      <c r="H7" s="299" t="s">
        <v>31</v>
      </c>
      <c r="I7" s="299"/>
      <c r="J7" s="15"/>
      <c r="K7" s="16"/>
      <c r="L7" s="15"/>
      <c r="M7" s="16"/>
    </row>
    <row r="8" spans="7:13" s="13" customFormat="1" ht="28.35" customHeight="1">
      <c r="G8" s="14" t="s">
        <v>32</v>
      </c>
      <c r="H8" s="299" t="s">
        <v>33</v>
      </c>
      <c r="I8" s="299"/>
      <c r="J8" s="15"/>
      <c r="K8" s="16"/>
      <c r="L8" s="15"/>
      <c r="M8" s="16"/>
    </row>
    <row r="9" spans="7:13" s="13" customFormat="1" ht="28.35" customHeight="1">
      <c r="G9" s="14" t="s">
        <v>34</v>
      </c>
      <c r="H9" s="299" t="s">
        <v>35</v>
      </c>
      <c r="I9" s="299"/>
      <c r="J9" s="15"/>
      <c r="K9" s="16"/>
      <c r="L9" s="15"/>
      <c r="M9" s="16"/>
    </row>
    <row r="10" spans="7:13" s="13" customFormat="1" ht="28.35" customHeight="1">
      <c r="G10" s="14" t="s">
        <v>36</v>
      </c>
      <c r="H10" s="299" t="s">
        <v>35</v>
      </c>
      <c r="I10" s="299"/>
      <c r="J10" s="15"/>
      <c r="K10" s="16"/>
      <c r="L10" s="15"/>
      <c r="M10" s="16"/>
    </row>
    <row r="11" spans="7:13" s="13" customFormat="1" ht="28.35" customHeight="1">
      <c r="G11" s="14" t="s">
        <v>46</v>
      </c>
      <c r="H11" s="299" t="s">
        <v>31</v>
      </c>
      <c r="I11" s="299"/>
      <c r="J11" s="15"/>
      <c r="K11" s="16"/>
      <c r="L11" s="15"/>
      <c r="M11" s="16"/>
    </row>
    <row r="12" spans="7:13" s="13" customFormat="1" ht="28.35" customHeight="1">
      <c r="G12" s="14" t="s">
        <v>37</v>
      </c>
      <c r="H12" s="299" t="s">
        <v>38</v>
      </c>
      <c r="I12" s="299"/>
      <c r="J12" s="15"/>
      <c r="K12" s="16"/>
      <c r="L12" s="15"/>
      <c r="M12" s="16"/>
    </row>
    <row r="13" spans="7:13" s="13" customFormat="1" ht="28.35" customHeight="1">
      <c r="G13" s="1" t="s">
        <v>309</v>
      </c>
      <c r="H13" s="10"/>
      <c r="I13" s="11"/>
      <c r="J13" s="11">
        <v>71</v>
      </c>
      <c r="K13" s="302" t="s">
        <v>3</v>
      </c>
      <c r="L13" s="302"/>
      <c r="M13" s="12"/>
    </row>
    <row r="14" spans="7:13" s="13" customFormat="1" ht="28.35" customHeight="1">
      <c r="G14" s="14" t="s">
        <v>288</v>
      </c>
      <c r="H14" s="299" t="s">
        <v>181</v>
      </c>
      <c r="I14" s="299"/>
      <c r="J14" s="15"/>
      <c r="K14" s="16"/>
      <c r="L14" s="15"/>
      <c r="M14" s="16"/>
    </row>
    <row r="15" spans="7:13" s="13" customFormat="1" ht="28.35" customHeight="1">
      <c r="G15" s="14" t="s">
        <v>289</v>
      </c>
      <c r="H15" s="299" t="s">
        <v>47</v>
      </c>
      <c r="I15" s="299"/>
      <c r="J15" s="15"/>
      <c r="K15" s="16"/>
      <c r="L15" s="15"/>
      <c r="M15" s="16"/>
    </row>
    <row r="16" spans="7:13" s="13" customFormat="1" ht="28.35" customHeight="1">
      <c r="G16" s="14" t="s">
        <v>290</v>
      </c>
      <c r="H16" s="299" t="s">
        <v>182</v>
      </c>
      <c r="I16" s="299"/>
      <c r="J16" s="15"/>
      <c r="K16" s="16"/>
      <c r="L16" s="15"/>
      <c r="M16" s="16"/>
    </row>
    <row r="17" spans="7:13" s="13" customFormat="1" ht="28.35" customHeight="1">
      <c r="G17" s="14" t="s">
        <v>291</v>
      </c>
      <c r="H17" s="299" t="s">
        <v>39</v>
      </c>
      <c r="I17" s="299"/>
      <c r="J17" s="15"/>
      <c r="K17" s="16"/>
      <c r="L17" s="15"/>
      <c r="M17" s="16"/>
    </row>
    <row r="18" spans="7:13" s="13" customFormat="1" ht="28.35" customHeight="1">
      <c r="G18" s="14" t="s">
        <v>344</v>
      </c>
      <c r="H18" s="299" t="s">
        <v>39</v>
      </c>
      <c r="I18" s="299"/>
      <c r="J18" s="15"/>
      <c r="K18" s="16"/>
      <c r="L18" s="15"/>
      <c r="M18" s="16"/>
    </row>
    <row r="19" spans="7:13" s="13" customFormat="1" ht="28.35" customHeight="1">
      <c r="G19" s="1" t="s">
        <v>40</v>
      </c>
      <c r="H19" s="10"/>
      <c r="I19" s="10"/>
      <c r="J19" s="11">
        <v>10</v>
      </c>
      <c r="K19" s="302" t="s">
        <v>3</v>
      </c>
      <c r="L19" s="302"/>
      <c r="M19" s="12"/>
    </row>
    <row r="20" spans="7:13" s="13" customFormat="1" ht="28.35" customHeight="1">
      <c r="G20" s="1" t="s">
        <v>41</v>
      </c>
      <c r="H20" s="1"/>
      <c r="I20" s="10"/>
      <c r="J20" s="11"/>
      <c r="K20" s="12"/>
      <c r="L20" s="11"/>
      <c r="M20" s="12"/>
    </row>
    <row r="21" spans="7:13" s="13" customFormat="1" ht="28.35" customHeight="1">
      <c r="G21" s="1"/>
      <c r="H21" s="10"/>
      <c r="I21" s="10"/>
      <c r="J21" s="11"/>
      <c r="K21" s="12"/>
      <c r="L21" s="11"/>
      <c r="M21" s="12"/>
    </row>
    <row r="22" spans="7:13" s="9" customFormat="1" ht="35.25" customHeight="1">
      <c r="G22" s="90" t="s">
        <v>42</v>
      </c>
      <c r="H22" s="90"/>
      <c r="I22" s="90"/>
      <c r="J22" s="91">
        <f>J6+J13+J19</f>
        <v>103</v>
      </c>
      <c r="K22" s="322" t="s">
        <v>3</v>
      </c>
      <c r="L22" s="322"/>
      <c r="M22" s="17"/>
    </row>
    <row r="23" spans="7:13" s="13" customFormat="1" ht="28.35" customHeight="1">
      <c r="G23" s="14"/>
      <c r="H23" s="14"/>
      <c r="I23" s="18"/>
      <c r="J23" s="18"/>
      <c r="K23" s="14"/>
      <c r="L23" s="15"/>
      <c r="M23" s="14"/>
    </row>
    <row r="24" spans="7:13" s="13" customFormat="1" ht="28.35" customHeight="1">
      <c r="G24" s="14"/>
      <c r="H24" s="14"/>
      <c r="I24" s="18"/>
      <c r="J24" s="18"/>
      <c r="K24" s="14"/>
      <c r="L24" s="15"/>
      <c r="M24" s="14"/>
    </row>
    <row r="25" spans="7:13" s="13" customFormat="1" ht="28.35" customHeight="1">
      <c r="G25" s="321" t="s">
        <v>287</v>
      </c>
      <c r="H25" s="321"/>
      <c r="I25" s="321"/>
      <c r="J25" s="321"/>
      <c r="K25" s="321"/>
      <c r="L25" s="321"/>
      <c r="M25" s="14"/>
    </row>
    <row r="26" spans="7:13" s="13" customFormat="1" ht="28.35" customHeight="1">
      <c r="G26" s="321" t="s">
        <v>29</v>
      </c>
      <c r="H26" s="321"/>
      <c r="I26" s="321"/>
      <c r="J26" s="321"/>
      <c r="K26" s="321"/>
      <c r="L26" s="321"/>
      <c r="M26" s="14"/>
    </row>
    <row r="27" spans="7:13" s="13" customFormat="1" ht="28.35" customHeight="1">
      <c r="G27" s="321" t="s">
        <v>180</v>
      </c>
      <c r="H27" s="321"/>
      <c r="I27" s="321"/>
      <c r="J27" s="321"/>
      <c r="K27" s="321"/>
      <c r="L27" s="321"/>
      <c r="M27" s="14"/>
    </row>
    <row r="28" spans="7:13" s="20" customFormat="1" ht="26.25">
      <c r="G28" s="321" t="s">
        <v>250</v>
      </c>
      <c r="H28" s="321"/>
      <c r="I28" s="321"/>
      <c r="J28" s="321"/>
      <c r="K28" s="321"/>
      <c r="L28" s="321"/>
    </row>
    <row r="29" spans="7:13" s="20" customFormat="1" ht="23.25">
      <c r="G29" s="1" t="s">
        <v>335</v>
      </c>
      <c r="H29" s="10"/>
      <c r="I29" s="10"/>
      <c r="J29" s="158">
        <v>22</v>
      </c>
      <c r="K29" s="302" t="s">
        <v>3</v>
      </c>
      <c r="L29" s="302"/>
    </row>
    <row r="30" spans="7:13" s="20" customFormat="1" ht="23.25">
      <c r="G30" s="14" t="s">
        <v>30</v>
      </c>
      <c r="H30" s="299" t="s">
        <v>299</v>
      </c>
      <c r="I30" s="299"/>
      <c r="J30" s="15"/>
      <c r="K30" s="157"/>
      <c r="L30" s="15"/>
    </row>
    <row r="31" spans="7:13" s="20" customFormat="1" ht="21.75" customHeight="1">
      <c r="G31" s="14" t="s">
        <v>32</v>
      </c>
      <c r="H31" s="299" t="s">
        <v>311</v>
      </c>
      <c r="I31" s="299"/>
      <c r="J31" s="15"/>
      <c r="K31" s="157"/>
      <c r="L31" s="15"/>
    </row>
    <row r="32" spans="7:13" s="20" customFormat="1" ht="22.5" customHeight="1">
      <c r="G32" s="14" t="s">
        <v>34</v>
      </c>
      <c r="H32" s="299" t="s">
        <v>298</v>
      </c>
      <c r="I32" s="299"/>
      <c r="J32" s="15"/>
      <c r="K32" s="157"/>
      <c r="L32" s="15"/>
    </row>
    <row r="33" spans="7:12" s="20" customFormat="1" ht="23.25">
      <c r="G33" s="14" t="s">
        <v>36</v>
      </c>
      <c r="H33" s="299" t="s">
        <v>298</v>
      </c>
      <c r="I33" s="299"/>
      <c r="J33" s="15"/>
      <c r="K33" s="157"/>
      <c r="L33" s="15"/>
    </row>
    <row r="34" spans="7:12" s="20" customFormat="1" ht="24" customHeight="1">
      <c r="G34" s="14" t="s">
        <v>46</v>
      </c>
      <c r="H34" s="299" t="s">
        <v>299</v>
      </c>
      <c r="I34" s="299"/>
      <c r="J34" s="15"/>
      <c r="K34" s="157"/>
      <c r="L34" s="15"/>
    </row>
    <row r="35" spans="7:12" s="20" customFormat="1" ht="23.25">
      <c r="G35" s="14" t="s">
        <v>37</v>
      </c>
      <c r="H35" s="299" t="s">
        <v>312</v>
      </c>
      <c r="I35" s="299"/>
      <c r="J35" s="15"/>
      <c r="K35" s="157"/>
      <c r="L35" s="15"/>
    </row>
    <row r="36" spans="7:12" s="20" customFormat="1" ht="23.25">
      <c r="G36" s="1" t="s">
        <v>334</v>
      </c>
      <c r="H36" s="10"/>
      <c r="I36" s="158"/>
      <c r="J36" s="158">
        <v>71</v>
      </c>
      <c r="K36" s="302" t="s">
        <v>3</v>
      </c>
      <c r="L36" s="302"/>
    </row>
    <row r="37" spans="7:12" s="20" customFormat="1" ht="23.25">
      <c r="G37" s="14" t="s">
        <v>288</v>
      </c>
      <c r="H37" s="299" t="s">
        <v>181</v>
      </c>
      <c r="I37" s="299"/>
      <c r="J37" s="15"/>
      <c r="K37" s="157"/>
      <c r="L37" s="15"/>
    </row>
    <row r="38" spans="7:12" s="20" customFormat="1" ht="23.25">
      <c r="G38" s="14" t="s">
        <v>289</v>
      </c>
      <c r="H38" s="299" t="s">
        <v>324</v>
      </c>
      <c r="I38" s="299"/>
      <c r="J38" s="15"/>
      <c r="K38" s="157"/>
      <c r="L38" s="15"/>
    </row>
    <row r="39" spans="7:12" s="20" customFormat="1" ht="23.25">
      <c r="G39" s="14" t="s">
        <v>290</v>
      </c>
      <c r="H39" s="299" t="s">
        <v>301</v>
      </c>
      <c r="I39" s="299"/>
      <c r="J39" s="15"/>
      <c r="K39" s="157"/>
      <c r="L39" s="15"/>
    </row>
    <row r="40" spans="7:12" s="20" customFormat="1" ht="23.25">
      <c r="G40" s="14" t="s">
        <v>291</v>
      </c>
      <c r="H40" s="299" t="s">
        <v>39</v>
      </c>
      <c r="I40" s="299"/>
      <c r="J40" s="15"/>
      <c r="K40" s="157"/>
      <c r="L40" s="15"/>
    </row>
    <row r="41" spans="7:12" s="20" customFormat="1" ht="23.25">
      <c r="G41" s="14" t="s">
        <v>344</v>
      </c>
      <c r="H41" s="299" t="s">
        <v>39</v>
      </c>
      <c r="I41" s="299"/>
      <c r="J41" s="15"/>
      <c r="K41" s="157"/>
      <c r="L41" s="15"/>
    </row>
    <row r="42" spans="7:12" s="20" customFormat="1" ht="23.25">
      <c r="G42" s="1" t="s">
        <v>322</v>
      </c>
      <c r="H42" s="10"/>
      <c r="I42" s="10"/>
      <c r="J42" s="158">
        <v>13</v>
      </c>
      <c r="K42" s="302" t="s">
        <v>3</v>
      </c>
      <c r="L42" s="302"/>
    </row>
    <row r="43" spans="7:12" s="20" customFormat="1" ht="23.25">
      <c r="G43" s="1" t="s">
        <v>41</v>
      </c>
      <c r="H43" s="1"/>
      <c r="I43" s="10"/>
      <c r="J43" s="158"/>
      <c r="K43" s="12"/>
      <c r="L43" s="158"/>
    </row>
    <row r="44" spans="7:12" s="20" customFormat="1" ht="23.25">
      <c r="G44" s="1"/>
      <c r="H44" s="10"/>
      <c r="I44" s="10"/>
      <c r="J44" s="158"/>
      <c r="K44" s="12"/>
      <c r="L44" s="158"/>
    </row>
    <row r="45" spans="7:12" s="20" customFormat="1" ht="26.25">
      <c r="G45" s="273" t="s">
        <v>323</v>
      </c>
      <c r="H45" s="90"/>
      <c r="I45" s="90"/>
      <c r="J45" s="161">
        <f>J29+J36+J42</f>
        <v>106</v>
      </c>
      <c r="K45" s="322" t="s">
        <v>3</v>
      </c>
      <c r="L45" s="322"/>
    </row>
    <row r="46" spans="7:12" s="20" customFormat="1">
      <c r="L46" s="23"/>
    </row>
    <row r="47" spans="7:12" s="20" customFormat="1">
      <c r="L47" s="23"/>
    </row>
    <row r="48" spans="7:12" s="20" customFormat="1">
      <c r="L48" s="23"/>
    </row>
    <row r="49" spans="12:12" s="20" customFormat="1">
      <c r="L49" s="23"/>
    </row>
    <row r="50" spans="12:12" s="20" customFormat="1">
      <c r="L50" s="23"/>
    </row>
    <row r="51" spans="12:12" s="20" customFormat="1">
      <c r="L51" s="23"/>
    </row>
    <row r="52" spans="12:12" s="20" customFormat="1">
      <c r="L52" s="23"/>
    </row>
    <row r="53" spans="12:12" s="20" customFormat="1">
      <c r="L53" s="23"/>
    </row>
    <row r="54" spans="12:12" s="20" customFormat="1">
      <c r="L54" s="23"/>
    </row>
    <row r="55" spans="12:12" s="20" customFormat="1">
      <c r="L55" s="23"/>
    </row>
    <row r="56" spans="12:12" s="20" customFormat="1">
      <c r="L56" s="23"/>
    </row>
    <row r="57" spans="12:12" s="20" customFormat="1">
      <c r="L57" s="23"/>
    </row>
    <row r="58" spans="12:12" s="20" customFormat="1">
      <c r="L58" s="23"/>
    </row>
    <row r="59" spans="12:12" s="20" customFormat="1">
      <c r="L59" s="23"/>
    </row>
    <row r="60" spans="12:12" s="20" customFormat="1">
      <c r="L60" s="23"/>
    </row>
    <row r="61" spans="12:12" s="20" customFormat="1">
      <c r="L61" s="23"/>
    </row>
    <row r="62" spans="12:12" s="20" customFormat="1">
      <c r="L62" s="23"/>
    </row>
    <row r="63" spans="12:12" s="20" customFormat="1">
      <c r="L63" s="23"/>
    </row>
    <row r="64" spans="12:12" s="20" customFormat="1">
      <c r="L64" s="23"/>
    </row>
    <row r="65" spans="12:12" s="20" customFormat="1">
      <c r="L65" s="23"/>
    </row>
    <row r="66" spans="12:12" s="20" customFormat="1">
      <c r="L66" s="23"/>
    </row>
    <row r="67" spans="12:12" s="20" customFormat="1">
      <c r="L67" s="23"/>
    </row>
    <row r="68" spans="12:12" s="20" customFormat="1">
      <c r="L68" s="23"/>
    </row>
    <row r="69" spans="12:12" s="20" customFormat="1">
      <c r="L69" s="23"/>
    </row>
  </sheetData>
  <mergeCells count="37">
    <mergeCell ref="H40:I40"/>
    <mergeCell ref="H41:I41"/>
    <mergeCell ref="K42:L42"/>
    <mergeCell ref="K45:L45"/>
    <mergeCell ref="G25:L25"/>
    <mergeCell ref="H35:I35"/>
    <mergeCell ref="K36:L36"/>
    <mergeCell ref="H37:I37"/>
    <mergeCell ref="H38:I38"/>
    <mergeCell ref="H39:I39"/>
    <mergeCell ref="H30:I30"/>
    <mergeCell ref="H31:I31"/>
    <mergeCell ref="H32:I32"/>
    <mergeCell ref="H33:I33"/>
    <mergeCell ref="H34:I34"/>
    <mergeCell ref="K29:L29"/>
    <mergeCell ref="K22:L22"/>
    <mergeCell ref="G26:L26"/>
    <mergeCell ref="G27:L27"/>
    <mergeCell ref="G28:L28"/>
    <mergeCell ref="H14:I14"/>
    <mergeCell ref="H15:I15"/>
    <mergeCell ref="H16:I16"/>
    <mergeCell ref="H17:I17"/>
    <mergeCell ref="H18:I18"/>
    <mergeCell ref="K19:L19"/>
    <mergeCell ref="G3:L3"/>
    <mergeCell ref="G4:L4"/>
    <mergeCell ref="G5:L5"/>
    <mergeCell ref="K6:L6"/>
    <mergeCell ref="H7:I7"/>
    <mergeCell ref="K13:L13"/>
    <mergeCell ref="H8:I8"/>
    <mergeCell ref="H9:I9"/>
    <mergeCell ref="H10:I10"/>
    <mergeCell ref="H11:I11"/>
    <mergeCell ref="H12:I12"/>
  </mergeCells>
  <pageMargins left="1.3385826771653544" right="0.15748031496062992" top="0.23622047244094491" bottom="0.15748031496062992" header="0.23622047244094491" footer="0.15748031496062992"/>
  <pageSetup paperSize="9" scale="85" orientation="landscape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Q120"/>
  <sheetViews>
    <sheetView tabSelected="1" view="pageLayout" zoomScale="65" zoomScaleNormal="30" zoomScaleSheetLayoutView="40" zoomScalePageLayoutView="65" workbookViewId="0">
      <selection activeCell="D90" sqref="D90"/>
    </sheetView>
  </sheetViews>
  <sheetFormatPr defaultColWidth="4.7109375" defaultRowHeight="26.25"/>
  <cols>
    <col min="1" max="1" width="35.28515625" style="24" customWidth="1"/>
    <col min="2" max="2" width="12" style="297" customWidth="1"/>
    <col min="3" max="3" width="34.5703125" style="27" customWidth="1"/>
    <col min="4" max="5" width="7" style="24" customWidth="1"/>
    <col min="6" max="6" width="8.28515625" style="25" customWidth="1"/>
    <col min="7" max="7" width="6.28515625" style="24" customWidth="1"/>
    <col min="8" max="8" width="2.28515625" style="24" customWidth="1"/>
    <col min="9" max="9" width="36.42578125" style="24" customWidth="1"/>
    <col min="10" max="10" width="12.42578125" style="263" customWidth="1"/>
    <col min="11" max="11" width="37.5703125" style="27" customWidth="1"/>
    <col min="12" max="14" width="6.5703125" style="24" customWidth="1"/>
    <col min="15" max="15" width="5.5703125" style="24" customWidth="1"/>
    <col min="16" max="256" width="4.7109375" style="24"/>
    <col min="257" max="257" width="29" style="24" customWidth="1"/>
    <col min="258" max="258" width="10" style="24" customWidth="1"/>
    <col min="259" max="259" width="35.7109375" style="24" customWidth="1"/>
    <col min="260" max="261" width="6.5703125" style="24" customWidth="1"/>
    <col min="262" max="263" width="7.42578125" style="24" customWidth="1"/>
    <col min="264" max="264" width="2.28515625" style="24" customWidth="1"/>
    <col min="265" max="265" width="28.7109375" style="24" customWidth="1"/>
    <col min="266" max="266" width="10.42578125" style="24" customWidth="1"/>
    <col min="267" max="267" width="34.140625" style="24" customWidth="1"/>
    <col min="268" max="269" width="6.5703125" style="24" customWidth="1"/>
    <col min="270" max="271" width="7.42578125" style="24" customWidth="1"/>
    <col min="272" max="512" width="4.7109375" style="24"/>
    <col min="513" max="513" width="29" style="24" customWidth="1"/>
    <col min="514" max="514" width="10" style="24" customWidth="1"/>
    <col min="515" max="515" width="35.7109375" style="24" customWidth="1"/>
    <col min="516" max="517" width="6.5703125" style="24" customWidth="1"/>
    <col min="518" max="519" width="7.42578125" style="24" customWidth="1"/>
    <col min="520" max="520" width="2.28515625" style="24" customWidth="1"/>
    <col min="521" max="521" width="28.7109375" style="24" customWidth="1"/>
    <col min="522" max="522" width="10.42578125" style="24" customWidth="1"/>
    <col min="523" max="523" width="34.140625" style="24" customWidth="1"/>
    <col min="524" max="525" width="6.5703125" style="24" customWidth="1"/>
    <col min="526" max="527" width="7.42578125" style="24" customWidth="1"/>
    <col min="528" max="768" width="4.7109375" style="24"/>
    <col min="769" max="769" width="29" style="24" customWidth="1"/>
    <col min="770" max="770" width="10" style="24" customWidth="1"/>
    <col min="771" max="771" width="35.7109375" style="24" customWidth="1"/>
    <col min="772" max="773" width="6.5703125" style="24" customWidth="1"/>
    <col min="774" max="775" width="7.42578125" style="24" customWidth="1"/>
    <col min="776" max="776" width="2.28515625" style="24" customWidth="1"/>
    <col min="777" max="777" width="28.7109375" style="24" customWidth="1"/>
    <col min="778" max="778" width="10.42578125" style="24" customWidth="1"/>
    <col min="779" max="779" width="34.140625" style="24" customWidth="1"/>
    <col min="780" max="781" width="6.5703125" style="24" customWidth="1"/>
    <col min="782" max="783" width="7.42578125" style="24" customWidth="1"/>
    <col min="784" max="1024" width="4.7109375" style="24"/>
    <col min="1025" max="1025" width="29" style="24" customWidth="1"/>
    <col min="1026" max="1026" width="10" style="24" customWidth="1"/>
    <col min="1027" max="1027" width="35.7109375" style="24" customWidth="1"/>
    <col min="1028" max="1029" width="6.5703125" style="24" customWidth="1"/>
    <col min="1030" max="1031" width="7.42578125" style="24" customWidth="1"/>
    <col min="1032" max="1032" width="2.28515625" style="24" customWidth="1"/>
    <col min="1033" max="1033" width="28.7109375" style="24" customWidth="1"/>
    <col min="1034" max="1034" width="10.42578125" style="24" customWidth="1"/>
    <col min="1035" max="1035" width="34.140625" style="24" customWidth="1"/>
    <col min="1036" max="1037" width="6.5703125" style="24" customWidth="1"/>
    <col min="1038" max="1039" width="7.42578125" style="24" customWidth="1"/>
    <col min="1040" max="1280" width="4.7109375" style="24"/>
    <col min="1281" max="1281" width="29" style="24" customWidth="1"/>
    <col min="1282" max="1282" width="10" style="24" customWidth="1"/>
    <col min="1283" max="1283" width="35.7109375" style="24" customWidth="1"/>
    <col min="1284" max="1285" width="6.5703125" style="24" customWidth="1"/>
    <col min="1286" max="1287" width="7.42578125" style="24" customWidth="1"/>
    <col min="1288" max="1288" width="2.28515625" style="24" customWidth="1"/>
    <col min="1289" max="1289" width="28.7109375" style="24" customWidth="1"/>
    <col min="1290" max="1290" width="10.42578125" style="24" customWidth="1"/>
    <col min="1291" max="1291" width="34.140625" style="24" customWidth="1"/>
    <col min="1292" max="1293" width="6.5703125" style="24" customWidth="1"/>
    <col min="1294" max="1295" width="7.42578125" style="24" customWidth="1"/>
    <col min="1296" max="1536" width="4.7109375" style="24"/>
    <col min="1537" max="1537" width="29" style="24" customWidth="1"/>
    <col min="1538" max="1538" width="10" style="24" customWidth="1"/>
    <col min="1539" max="1539" width="35.7109375" style="24" customWidth="1"/>
    <col min="1540" max="1541" width="6.5703125" style="24" customWidth="1"/>
    <col min="1542" max="1543" width="7.42578125" style="24" customWidth="1"/>
    <col min="1544" max="1544" width="2.28515625" style="24" customWidth="1"/>
    <col min="1545" max="1545" width="28.7109375" style="24" customWidth="1"/>
    <col min="1546" max="1546" width="10.42578125" style="24" customWidth="1"/>
    <col min="1547" max="1547" width="34.140625" style="24" customWidth="1"/>
    <col min="1548" max="1549" width="6.5703125" style="24" customWidth="1"/>
    <col min="1550" max="1551" width="7.42578125" style="24" customWidth="1"/>
    <col min="1552" max="1792" width="4.7109375" style="24"/>
    <col min="1793" max="1793" width="29" style="24" customWidth="1"/>
    <col min="1794" max="1794" width="10" style="24" customWidth="1"/>
    <col min="1795" max="1795" width="35.7109375" style="24" customWidth="1"/>
    <col min="1796" max="1797" width="6.5703125" style="24" customWidth="1"/>
    <col min="1798" max="1799" width="7.42578125" style="24" customWidth="1"/>
    <col min="1800" max="1800" width="2.28515625" style="24" customWidth="1"/>
    <col min="1801" max="1801" width="28.7109375" style="24" customWidth="1"/>
    <col min="1802" max="1802" width="10.42578125" style="24" customWidth="1"/>
    <col min="1803" max="1803" width="34.140625" style="24" customWidth="1"/>
    <col min="1804" max="1805" width="6.5703125" style="24" customWidth="1"/>
    <col min="1806" max="1807" width="7.42578125" style="24" customWidth="1"/>
    <col min="1808" max="2048" width="4.7109375" style="24"/>
    <col min="2049" max="2049" width="29" style="24" customWidth="1"/>
    <col min="2050" max="2050" width="10" style="24" customWidth="1"/>
    <col min="2051" max="2051" width="35.7109375" style="24" customWidth="1"/>
    <col min="2052" max="2053" width="6.5703125" style="24" customWidth="1"/>
    <col min="2054" max="2055" width="7.42578125" style="24" customWidth="1"/>
    <col min="2056" max="2056" width="2.28515625" style="24" customWidth="1"/>
    <col min="2057" max="2057" width="28.7109375" style="24" customWidth="1"/>
    <col min="2058" max="2058" width="10.42578125" style="24" customWidth="1"/>
    <col min="2059" max="2059" width="34.140625" style="24" customWidth="1"/>
    <col min="2060" max="2061" width="6.5703125" style="24" customWidth="1"/>
    <col min="2062" max="2063" width="7.42578125" style="24" customWidth="1"/>
    <col min="2064" max="2304" width="4.7109375" style="24"/>
    <col min="2305" max="2305" width="29" style="24" customWidth="1"/>
    <col min="2306" max="2306" width="10" style="24" customWidth="1"/>
    <col min="2307" max="2307" width="35.7109375" style="24" customWidth="1"/>
    <col min="2308" max="2309" width="6.5703125" style="24" customWidth="1"/>
    <col min="2310" max="2311" width="7.42578125" style="24" customWidth="1"/>
    <col min="2312" max="2312" width="2.28515625" style="24" customWidth="1"/>
    <col min="2313" max="2313" width="28.7109375" style="24" customWidth="1"/>
    <col min="2314" max="2314" width="10.42578125" style="24" customWidth="1"/>
    <col min="2315" max="2315" width="34.140625" style="24" customWidth="1"/>
    <col min="2316" max="2317" width="6.5703125" style="24" customWidth="1"/>
    <col min="2318" max="2319" width="7.42578125" style="24" customWidth="1"/>
    <col min="2320" max="2560" width="4.7109375" style="24"/>
    <col min="2561" max="2561" width="29" style="24" customWidth="1"/>
    <col min="2562" max="2562" width="10" style="24" customWidth="1"/>
    <col min="2563" max="2563" width="35.7109375" style="24" customWidth="1"/>
    <col min="2564" max="2565" width="6.5703125" style="24" customWidth="1"/>
    <col min="2566" max="2567" width="7.42578125" style="24" customWidth="1"/>
    <col min="2568" max="2568" width="2.28515625" style="24" customWidth="1"/>
    <col min="2569" max="2569" width="28.7109375" style="24" customWidth="1"/>
    <col min="2570" max="2570" width="10.42578125" style="24" customWidth="1"/>
    <col min="2571" max="2571" width="34.140625" style="24" customWidth="1"/>
    <col min="2572" max="2573" width="6.5703125" style="24" customWidth="1"/>
    <col min="2574" max="2575" width="7.42578125" style="24" customWidth="1"/>
    <col min="2576" max="2816" width="4.7109375" style="24"/>
    <col min="2817" max="2817" width="29" style="24" customWidth="1"/>
    <col min="2818" max="2818" width="10" style="24" customWidth="1"/>
    <col min="2819" max="2819" width="35.7109375" style="24" customWidth="1"/>
    <col min="2820" max="2821" width="6.5703125" style="24" customWidth="1"/>
    <col min="2822" max="2823" width="7.42578125" style="24" customWidth="1"/>
    <col min="2824" max="2824" width="2.28515625" style="24" customWidth="1"/>
    <col min="2825" max="2825" width="28.7109375" style="24" customWidth="1"/>
    <col min="2826" max="2826" width="10.42578125" style="24" customWidth="1"/>
    <col min="2827" max="2827" width="34.140625" style="24" customWidth="1"/>
    <col min="2828" max="2829" width="6.5703125" style="24" customWidth="1"/>
    <col min="2830" max="2831" width="7.42578125" style="24" customWidth="1"/>
    <col min="2832" max="3072" width="4.7109375" style="24"/>
    <col min="3073" max="3073" width="29" style="24" customWidth="1"/>
    <col min="3074" max="3074" width="10" style="24" customWidth="1"/>
    <col min="3075" max="3075" width="35.7109375" style="24" customWidth="1"/>
    <col min="3076" max="3077" width="6.5703125" style="24" customWidth="1"/>
    <col min="3078" max="3079" width="7.42578125" style="24" customWidth="1"/>
    <col min="3080" max="3080" width="2.28515625" style="24" customWidth="1"/>
    <col min="3081" max="3081" width="28.7109375" style="24" customWidth="1"/>
    <col min="3082" max="3082" width="10.42578125" style="24" customWidth="1"/>
    <col min="3083" max="3083" width="34.140625" style="24" customWidth="1"/>
    <col min="3084" max="3085" width="6.5703125" style="24" customWidth="1"/>
    <col min="3086" max="3087" width="7.42578125" style="24" customWidth="1"/>
    <col min="3088" max="3328" width="4.7109375" style="24"/>
    <col min="3329" max="3329" width="29" style="24" customWidth="1"/>
    <col min="3330" max="3330" width="10" style="24" customWidth="1"/>
    <col min="3331" max="3331" width="35.7109375" style="24" customWidth="1"/>
    <col min="3332" max="3333" width="6.5703125" style="24" customWidth="1"/>
    <col min="3334" max="3335" width="7.42578125" style="24" customWidth="1"/>
    <col min="3336" max="3336" width="2.28515625" style="24" customWidth="1"/>
    <col min="3337" max="3337" width="28.7109375" style="24" customWidth="1"/>
    <col min="3338" max="3338" width="10.42578125" style="24" customWidth="1"/>
    <col min="3339" max="3339" width="34.140625" style="24" customWidth="1"/>
    <col min="3340" max="3341" width="6.5703125" style="24" customWidth="1"/>
    <col min="3342" max="3343" width="7.42578125" style="24" customWidth="1"/>
    <col min="3344" max="3584" width="4.7109375" style="24"/>
    <col min="3585" max="3585" width="29" style="24" customWidth="1"/>
    <col min="3586" max="3586" width="10" style="24" customWidth="1"/>
    <col min="3587" max="3587" width="35.7109375" style="24" customWidth="1"/>
    <col min="3588" max="3589" width="6.5703125" style="24" customWidth="1"/>
    <col min="3590" max="3591" width="7.42578125" style="24" customWidth="1"/>
    <col min="3592" max="3592" width="2.28515625" style="24" customWidth="1"/>
    <col min="3593" max="3593" width="28.7109375" style="24" customWidth="1"/>
    <col min="3594" max="3594" width="10.42578125" style="24" customWidth="1"/>
    <col min="3595" max="3595" width="34.140625" style="24" customWidth="1"/>
    <col min="3596" max="3597" width="6.5703125" style="24" customWidth="1"/>
    <col min="3598" max="3599" width="7.42578125" style="24" customWidth="1"/>
    <col min="3600" max="3840" width="4.7109375" style="24"/>
    <col min="3841" max="3841" width="29" style="24" customWidth="1"/>
    <col min="3842" max="3842" width="10" style="24" customWidth="1"/>
    <col min="3843" max="3843" width="35.7109375" style="24" customWidth="1"/>
    <col min="3844" max="3845" width="6.5703125" style="24" customWidth="1"/>
    <col min="3846" max="3847" width="7.42578125" style="24" customWidth="1"/>
    <col min="3848" max="3848" width="2.28515625" style="24" customWidth="1"/>
    <col min="3849" max="3849" width="28.7109375" style="24" customWidth="1"/>
    <col min="3850" max="3850" width="10.42578125" style="24" customWidth="1"/>
    <col min="3851" max="3851" width="34.140625" style="24" customWidth="1"/>
    <col min="3852" max="3853" width="6.5703125" style="24" customWidth="1"/>
    <col min="3854" max="3855" width="7.42578125" style="24" customWidth="1"/>
    <col min="3856" max="4096" width="4.7109375" style="24"/>
    <col min="4097" max="4097" width="29" style="24" customWidth="1"/>
    <col min="4098" max="4098" width="10" style="24" customWidth="1"/>
    <col min="4099" max="4099" width="35.7109375" style="24" customWidth="1"/>
    <col min="4100" max="4101" width="6.5703125" style="24" customWidth="1"/>
    <col min="4102" max="4103" width="7.42578125" style="24" customWidth="1"/>
    <col min="4104" max="4104" width="2.28515625" style="24" customWidth="1"/>
    <col min="4105" max="4105" width="28.7109375" style="24" customWidth="1"/>
    <col min="4106" max="4106" width="10.42578125" style="24" customWidth="1"/>
    <col min="4107" max="4107" width="34.140625" style="24" customWidth="1"/>
    <col min="4108" max="4109" width="6.5703125" style="24" customWidth="1"/>
    <col min="4110" max="4111" width="7.42578125" style="24" customWidth="1"/>
    <col min="4112" max="4352" width="4.7109375" style="24"/>
    <col min="4353" max="4353" width="29" style="24" customWidth="1"/>
    <col min="4354" max="4354" width="10" style="24" customWidth="1"/>
    <col min="4355" max="4355" width="35.7109375" style="24" customWidth="1"/>
    <col min="4356" max="4357" width="6.5703125" style="24" customWidth="1"/>
    <col min="4358" max="4359" width="7.42578125" style="24" customWidth="1"/>
    <col min="4360" max="4360" width="2.28515625" style="24" customWidth="1"/>
    <col min="4361" max="4361" width="28.7109375" style="24" customWidth="1"/>
    <col min="4362" max="4362" width="10.42578125" style="24" customWidth="1"/>
    <col min="4363" max="4363" width="34.140625" style="24" customWidth="1"/>
    <col min="4364" max="4365" width="6.5703125" style="24" customWidth="1"/>
    <col min="4366" max="4367" width="7.42578125" style="24" customWidth="1"/>
    <col min="4368" max="4608" width="4.7109375" style="24"/>
    <col min="4609" max="4609" width="29" style="24" customWidth="1"/>
    <col min="4610" max="4610" width="10" style="24" customWidth="1"/>
    <col min="4611" max="4611" width="35.7109375" style="24" customWidth="1"/>
    <col min="4612" max="4613" width="6.5703125" style="24" customWidth="1"/>
    <col min="4614" max="4615" width="7.42578125" style="24" customWidth="1"/>
    <col min="4616" max="4616" width="2.28515625" style="24" customWidth="1"/>
    <col min="4617" max="4617" width="28.7109375" style="24" customWidth="1"/>
    <col min="4618" max="4618" width="10.42578125" style="24" customWidth="1"/>
    <col min="4619" max="4619" width="34.140625" style="24" customWidth="1"/>
    <col min="4620" max="4621" width="6.5703125" style="24" customWidth="1"/>
    <col min="4622" max="4623" width="7.42578125" style="24" customWidth="1"/>
    <col min="4624" max="4864" width="4.7109375" style="24"/>
    <col min="4865" max="4865" width="29" style="24" customWidth="1"/>
    <col min="4866" max="4866" width="10" style="24" customWidth="1"/>
    <col min="4867" max="4867" width="35.7109375" style="24" customWidth="1"/>
    <col min="4868" max="4869" width="6.5703125" style="24" customWidth="1"/>
    <col min="4870" max="4871" width="7.42578125" style="24" customWidth="1"/>
    <col min="4872" max="4872" width="2.28515625" style="24" customWidth="1"/>
    <col min="4873" max="4873" width="28.7109375" style="24" customWidth="1"/>
    <col min="4874" max="4874" width="10.42578125" style="24" customWidth="1"/>
    <col min="4875" max="4875" width="34.140625" style="24" customWidth="1"/>
    <col min="4876" max="4877" width="6.5703125" style="24" customWidth="1"/>
    <col min="4878" max="4879" width="7.42578125" style="24" customWidth="1"/>
    <col min="4880" max="5120" width="4.7109375" style="24"/>
    <col min="5121" max="5121" width="29" style="24" customWidth="1"/>
    <col min="5122" max="5122" width="10" style="24" customWidth="1"/>
    <col min="5123" max="5123" width="35.7109375" style="24" customWidth="1"/>
    <col min="5124" max="5125" width="6.5703125" style="24" customWidth="1"/>
    <col min="5126" max="5127" width="7.42578125" style="24" customWidth="1"/>
    <col min="5128" max="5128" width="2.28515625" style="24" customWidth="1"/>
    <col min="5129" max="5129" width="28.7109375" style="24" customWidth="1"/>
    <col min="5130" max="5130" width="10.42578125" style="24" customWidth="1"/>
    <col min="5131" max="5131" width="34.140625" style="24" customWidth="1"/>
    <col min="5132" max="5133" width="6.5703125" style="24" customWidth="1"/>
    <col min="5134" max="5135" width="7.42578125" style="24" customWidth="1"/>
    <col min="5136" max="5376" width="4.7109375" style="24"/>
    <col min="5377" max="5377" width="29" style="24" customWidth="1"/>
    <col min="5378" max="5378" width="10" style="24" customWidth="1"/>
    <col min="5379" max="5379" width="35.7109375" style="24" customWidth="1"/>
    <col min="5380" max="5381" width="6.5703125" style="24" customWidth="1"/>
    <col min="5382" max="5383" width="7.42578125" style="24" customWidth="1"/>
    <col min="5384" max="5384" width="2.28515625" style="24" customWidth="1"/>
    <col min="5385" max="5385" width="28.7109375" style="24" customWidth="1"/>
    <col min="5386" max="5386" width="10.42578125" style="24" customWidth="1"/>
    <col min="5387" max="5387" width="34.140625" style="24" customWidth="1"/>
    <col min="5388" max="5389" width="6.5703125" style="24" customWidth="1"/>
    <col min="5390" max="5391" width="7.42578125" style="24" customWidth="1"/>
    <col min="5392" max="5632" width="4.7109375" style="24"/>
    <col min="5633" max="5633" width="29" style="24" customWidth="1"/>
    <col min="5634" max="5634" width="10" style="24" customWidth="1"/>
    <col min="5635" max="5635" width="35.7109375" style="24" customWidth="1"/>
    <col min="5636" max="5637" width="6.5703125" style="24" customWidth="1"/>
    <col min="5638" max="5639" width="7.42578125" style="24" customWidth="1"/>
    <col min="5640" max="5640" width="2.28515625" style="24" customWidth="1"/>
    <col min="5641" max="5641" width="28.7109375" style="24" customWidth="1"/>
    <col min="5642" max="5642" width="10.42578125" style="24" customWidth="1"/>
    <col min="5643" max="5643" width="34.140625" style="24" customWidth="1"/>
    <col min="5644" max="5645" width="6.5703125" style="24" customWidth="1"/>
    <col min="5646" max="5647" width="7.42578125" style="24" customWidth="1"/>
    <col min="5648" max="5888" width="4.7109375" style="24"/>
    <col min="5889" max="5889" width="29" style="24" customWidth="1"/>
    <col min="5890" max="5890" width="10" style="24" customWidth="1"/>
    <col min="5891" max="5891" width="35.7109375" style="24" customWidth="1"/>
    <col min="5892" max="5893" width="6.5703125" style="24" customWidth="1"/>
    <col min="5894" max="5895" width="7.42578125" style="24" customWidth="1"/>
    <col min="5896" max="5896" width="2.28515625" style="24" customWidth="1"/>
    <col min="5897" max="5897" width="28.7109375" style="24" customWidth="1"/>
    <col min="5898" max="5898" width="10.42578125" style="24" customWidth="1"/>
    <col min="5899" max="5899" width="34.140625" style="24" customWidth="1"/>
    <col min="5900" max="5901" width="6.5703125" style="24" customWidth="1"/>
    <col min="5902" max="5903" width="7.42578125" style="24" customWidth="1"/>
    <col min="5904" max="6144" width="4.7109375" style="24"/>
    <col min="6145" max="6145" width="29" style="24" customWidth="1"/>
    <col min="6146" max="6146" width="10" style="24" customWidth="1"/>
    <col min="6147" max="6147" width="35.7109375" style="24" customWidth="1"/>
    <col min="6148" max="6149" width="6.5703125" style="24" customWidth="1"/>
    <col min="6150" max="6151" width="7.42578125" style="24" customWidth="1"/>
    <col min="6152" max="6152" width="2.28515625" style="24" customWidth="1"/>
    <col min="6153" max="6153" width="28.7109375" style="24" customWidth="1"/>
    <col min="6154" max="6154" width="10.42578125" style="24" customWidth="1"/>
    <col min="6155" max="6155" width="34.140625" style="24" customWidth="1"/>
    <col min="6156" max="6157" width="6.5703125" style="24" customWidth="1"/>
    <col min="6158" max="6159" width="7.42578125" style="24" customWidth="1"/>
    <col min="6160" max="6400" width="4.7109375" style="24"/>
    <col min="6401" max="6401" width="29" style="24" customWidth="1"/>
    <col min="6402" max="6402" width="10" style="24" customWidth="1"/>
    <col min="6403" max="6403" width="35.7109375" style="24" customWidth="1"/>
    <col min="6404" max="6405" width="6.5703125" style="24" customWidth="1"/>
    <col min="6406" max="6407" width="7.42578125" style="24" customWidth="1"/>
    <col min="6408" max="6408" width="2.28515625" style="24" customWidth="1"/>
    <col min="6409" max="6409" width="28.7109375" style="24" customWidth="1"/>
    <col min="6410" max="6410" width="10.42578125" style="24" customWidth="1"/>
    <col min="6411" max="6411" width="34.140625" style="24" customWidth="1"/>
    <col min="6412" max="6413" width="6.5703125" style="24" customWidth="1"/>
    <col min="6414" max="6415" width="7.42578125" style="24" customWidth="1"/>
    <col min="6416" max="6656" width="4.7109375" style="24"/>
    <col min="6657" max="6657" width="29" style="24" customWidth="1"/>
    <col min="6658" max="6658" width="10" style="24" customWidth="1"/>
    <col min="6659" max="6659" width="35.7109375" style="24" customWidth="1"/>
    <col min="6660" max="6661" width="6.5703125" style="24" customWidth="1"/>
    <col min="6662" max="6663" width="7.42578125" style="24" customWidth="1"/>
    <col min="6664" max="6664" width="2.28515625" style="24" customWidth="1"/>
    <col min="6665" max="6665" width="28.7109375" style="24" customWidth="1"/>
    <col min="6666" max="6666" width="10.42578125" style="24" customWidth="1"/>
    <col min="6667" max="6667" width="34.140625" style="24" customWidth="1"/>
    <col min="6668" max="6669" width="6.5703125" style="24" customWidth="1"/>
    <col min="6670" max="6671" width="7.42578125" style="24" customWidth="1"/>
    <col min="6672" max="6912" width="4.7109375" style="24"/>
    <col min="6913" max="6913" width="29" style="24" customWidth="1"/>
    <col min="6914" max="6914" width="10" style="24" customWidth="1"/>
    <col min="6915" max="6915" width="35.7109375" style="24" customWidth="1"/>
    <col min="6916" max="6917" width="6.5703125" style="24" customWidth="1"/>
    <col min="6918" max="6919" width="7.42578125" style="24" customWidth="1"/>
    <col min="6920" max="6920" width="2.28515625" style="24" customWidth="1"/>
    <col min="6921" max="6921" width="28.7109375" style="24" customWidth="1"/>
    <col min="6922" max="6922" width="10.42578125" style="24" customWidth="1"/>
    <col min="6923" max="6923" width="34.140625" style="24" customWidth="1"/>
    <col min="6924" max="6925" width="6.5703125" style="24" customWidth="1"/>
    <col min="6926" max="6927" width="7.42578125" style="24" customWidth="1"/>
    <col min="6928" max="7168" width="4.7109375" style="24"/>
    <col min="7169" max="7169" width="29" style="24" customWidth="1"/>
    <col min="7170" max="7170" width="10" style="24" customWidth="1"/>
    <col min="7171" max="7171" width="35.7109375" style="24" customWidth="1"/>
    <col min="7172" max="7173" width="6.5703125" style="24" customWidth="1"/>
    <col min="7174" max="7175" width="7.42578125" style="24" customWidth="1"/>
    <col min="7176" max="7176" width="2.28515625" style="24" customWidth="1"/>
    <col min="7177" max="7177" width="28.7109375" style="24" customWidth="1"/>
    <col min="7178" max="7178" width="10.42578125" style="24" customWidth="1"/>
    <col min="7179" max="7179" width="34.140625" style="24" customWidth="1"/>
    <col min="7180" max="7181" width="6.5703125" style="24" customWidth="1"/>
    <col min="7182" max="7183" width="7.42578125" style="24" customWidth="1"/>
    <col min="7184" max="7424" width="4.7109375" style="24"/>
    <col min="7425" max="7425" width="29" style="24" customWidth="1"/>
    <col min="7426" max="7426" width="10" style="24" customWidth="1"/>
    <col min="7427" max="7427" width="35.7109375" style="24" customWidth="1"/>
    <col min="7428" max="7429" width="6.5703125" style="24" customWidth="1"/>
    <col min="7430" max="7431" width="7.42578125" style="24" customWidth="1"/>
    <col min="7432" max="7432" width="2.28515625" style="24" customWidth="1"/>
    <col min="7433" max="7433" width="28.7109375" style="24" customWidth="1"/>
    <col min="7434" max="7434" width="10.42578125" style="24" customWidth="1"/>
    <col min="7435" max="7435" width="34.140625" style="24" customWidth="1"/>
    <col min="7436" max="7437" width="6.5703125" style="24" customWidth="1"/>
    <col min="7438" max="7439" width="7.42578125" style="24" customWidth="1"/>
    <col min="7440" max="7680" width="4.7109375" style="24"/>
    <col min="7681" max="7681" width="29" style="24" customWidth="1"/>
    <col min="7682" max="7682" width="10" style="24" customWidth="1"/>
    <col min="7683" max="7683" width="35.7109375" style="24" customWidth="1"/>
    <col min="7684" max="7685" width="6.5703125" style="24" customWidth="1"/>
    <col min="7686" max="7687" width="7.42578125" style="24" customWidth="1"/>
    <col min="7688" max="7688" width="2.28515625" style="24" customWidth="1"/>
    <col min="7689" max="7689" width="28.7109375" style="24" customWidth="1"/>
    <col min="7690" max="7690" width="10.42578125" style="24" customWidth="1"/>
    <col min="7691" max="7691" width="34.140625" style="24" customWidth="1"/>
    <col min="7692" max="7693" width="6.5703125" style="24" customWidth="1"/>
    <col min="7694" max="7695" width="7.42578125" style="24" customWidth="1"/>
    <col min="7696" max="7936" width="4.7109375" style="24"/>
    <col min="7937" max="7937" width="29" style="24" customWidth="1"/>
    <col min="7938" max="7938" width="10" style="24" customWidth="1"/>
    <col min="7939" max="7939" width="35.7109375" style="24" customWidth="1"/>
    <col min="7940" max="7941" width="6.5703125" style="24" customWidth="1"/>
    <col min="7942" max="7943" width="7.42578125" style="24" customWidth="1"/>
    <col min="7944" max="7944" width="2.28515625" style="24" customWidth="1"/>
    <col min="7945" max="7945" width="28.7109375" style="24" customWidth="1"/>
    <col min="7946" max="7946" width="10.42578125" style="24" customWidth="1"/>
    <col min="7947" max="7947" width="34.140625" style="24" customWidth="1"/>
    <col min="7948" max="7949" width="6.5703125" style="24" customWidth="1"/>
    <col min="7950" max="7951" width="7.42578125" style="24" customWidth="1"/>
    <col min="7952" max="8192" width="4.7109375" style="24"/>
    <col min="8193" max="8193" width="29" style="24" customWidth="1"/>
    <col min="8194" max="8194" width="10" style="24" customWidth="1"/>
    <col min="8195" max="8195" width="35.7109375" style="24" customWidth="1"/>
    <col min="8196" max="8197" width="6.5703125" style="24" customWidth="1"/>
    <col min="8198" max="8199" width="7.42578125" style="24" customWidth="1"/>
    <col min="8200" max="8200" width="2.28515625" style="24" customWidth="1"/>
    <col min="8201" max="8201" width="28.7109375" style="24" customWidth="1"/>
    <col min="8202" max="8202" width="10.42578125" style="24" customWidth="1"/>
    <col min="8203" max="8203" width="34.140625" style="24" customWidth="1"/>
    <col min="8204" max="8205" width="6.5703125" style="24" customWidth="1"/>
    <col min="8206" max="8207" width="7.42578125" style="24" customWidth="1"/>
    <col min="8208" max="8448" width="4.7109375" style="24"/>
    <col min="8449" max="8449" width="29" style="24" customWidth="1"/>
    <col min="8450" max="8450" width="10" style="24" customWidth="1"/>
    <col min="8451" max="8451" width="35.7109375" style="24" customWidth="1"/>
    <col min="8452" max="8453" width="6.5703125" style="24" customWidth="1"/>
    <col min="8454" max="8455" width="7.42578125" style="24" customWidth="1"/>
    <col min="8456" max="8456" width="2.28515625" style="24" customWidth="1"/>
    <col min="8457" max="8457" width="28.7109375" style="24" customWidth="1"/>
    <col min="8458" max="8458" width="10.42578125" style="24" customWidth="1"/>
    <col min="8459" max="8459" width="34.140625" style="24" customWidth="1"/>
    <col min="8460" max="8461" width="6.5703125" style="24" customWidth="1"/>
    <col min="8462" max="8463" width="7.42578125" style="24" customWidth="1"/>
    <col min="8464" max="8704" width="4.7109375" style="24"/>
    <col min="8705" max="8705" width="29" style="24" customWidth="1"/>
    <col min="8706" max="8706" width="10" style="24" customWidth="1"/>
    <col min="8707" max="8707" width="35.7109375" style="24" customWidth="1"/>
    <col min="8708" max="8709" width="6.5703125" style="24" customWidth="1"/>
    <col min="8710" max="8711" width="7.42578125" style="24" customWidth="1"/>
    <col min="8712" max="8712" width="2.28515625" style="24" customWidth="1"/>
    <col min="8713" max="8713" width="28.7109375" style="24" customWidth="1"/>
    <col min="8714" max="8714" width="10.42578125" style="24" customWidth="1"/>
    <col min="8715" max="8715" width="34.140625" style="24" customWidth="1"/>
    <col min="8716" max="8717" width="6.5703125" style="24" customWidth="1"/>
    <col min="8718" max="8719" width="7.42578125" style="24" customWidth="1"/>
    <col min="8720" max="8960" width="4.7109375" style="24"/>
    <col min="8961" max="8961" width="29" style="24" customWidth="1"/>
    <col min="8962" max="8962" width="10" style="24" customWidth="1"/>
    <col min="8963" max="8963" width="35.7109375" style="24" customWidth="1"/>
    <col min="8964" max="8965" width="6.5703125" style="24" customWidth="1"/>
    <col min="8966" max="8967" width="7.42578125" style="24" customWidth="1"/>
    <col min="8968" max="8968" width="2.28515625" style="24" customWidth="1"/>
    <col min="8969" max="8969" width="28.7109375" style="24" customWidth="1"/>
    <col min="8970" max="8970" width="10.42578125" style="24" customWidth="1"/>
    <col min="8971" max="8971" width="34.140625" style="24" customWidth="1"/>
    <col min="8972" max="8973" width="6.5703125" style="24" customWidth="1"/>
    <col min="8974" max="8975" width="7.42578125" style="24" customWidth="1"/>
    <col min="8976" max="9216" width="4.7109375" style="24"/>
    <col min="9217" max="9217" width="29" style="24" customWidth="1"/>
    <col min="9218" max="9218" width="10" style="24" customWidth="1"/>
    <col min="9219" max="9219" width="35.7109375" style="24" customWidth="1"/>
    <col min="9220" max="9221" width="6.5703125" style="24" customWidth="1"/>
    <col min="9222" max="9223" width="7.42578125" style="24" customWidth="1"/>
    <col min="9224" max="9224" width="2.28515625" style="24" customWidth="1"/>
    <col min="9225" max="9225" width="28.7109375" style="24" customWidth="1"/>
    <col min="9226" max="9226" width="10.42578125" style="24" customWidth="1"/>
    <col min="9227" max="9227" width="34.140625" style="24" customWidth="1"/>
    <col min="9228" max="9229" width="6.5703125" style="24" customWidth="1"/>
    <col min="9230" max="9231" width="7.42578125" style="24" customWidth="1"/>
    <col min="9232" max="9472" width="4.7109375" style="24"/>
    <col min="9473" max="9473" width="29" style="24" customWidth="1"/>
    <col min="9474" max="9474" width="10" style="24" customWidth="1"/>
    <col min="9475" max="9475" width="35.7109375" style="24" customWidth="1"/>
    <col min="9476" max="9477" width="6.5703125" style="24" customWidth="1"/>
    <col min="9478" max="9479" width="7.42578125" style="24" customWidth="1"/>
    <col min="9480" max="9480" width="2.28515625" style="24" customWidth="1"/>
    <col min="9481" max="9481" width="28.7109375" style="24" customWidth="1"/>
    <col min="9482" max="9482" width="10.42578125" style="24" customWidth="1"/>
    <col min="9483" max="9483" width="34.140625" style="24" customWidth="1"/>
    <col min="9484" max="9485" width="6.5703125" style="24" customWidth="1"/>
    <col min="9486" max="9487" width="7.42578125" style="24" customWidth="1"/>
    <col min="9488" max="9728" width="4.7109375" style="24"/>
    <col min="9729" max="9729" width="29" style="24" customWidth="1"/>
    <col min="9730" max="9730" width="10" style="24" customWidth="1"/>
    <col min="9731" max="9731" width="35.7109375" style="24" customWidth="1"/>
    <col min="9732" max="9733" width="6.5703125" style="24" customWidth="1"/>
    <col min="9734" max="9735" width="7.42578125" style="24" customWidth="1"/>
    <col min="9736" max="9736" width="2.28515625" style="24" customWidth="1"/>
    <col min="9737" max="9737" width="28.7109375" style="24" customWidth="1"/>
    <col min="9738" max="9738" width="10.42578125" style="24" customWidth="1"/>
    <col min="9739" max="9739" width="34.140625" style="24" customWidth="1"/>
    <col min="9740" max="9741" width="6.5703125" style="24" customWidth="1"/>
    <col min="9742" max="9743" width="7.42578125" style="24" customWidth="1"/>
    <col min="9744" max="9984" width="4.7109375" style="24"/>
    <col min="9985" max="9985" width="29" style="24" customWidth="1"/>
    <col min="9986" max="9986" width="10" style="24" customWidth="1"/>
    <col min="9987" max="9987" width="35.7109375" style="24" customWidth="1"/>
    <col min="9988" max="9989" width="6.5703125" style="24" customWidth="1"/>
    <col min="9990" max="9991" width="7.42578125" style="24" customWidth="1"/>
    <col min="9992" max="9992" width="2.28515625" style="24" customWidth="1"/>
    <col min="9993" max="9993" width="28.7109375" style="24" customWidth="1"/>
    <col min="9994" max="9994" width="10.42578125" style="24" customWidth="1"/>
    <col min="9995" max="9995" width="34.140625" style="24" customWidth="1"/>
    <col min="9996" max="9997" width="6.5703125" style="24" customWidth="1"/>
    <col min="9998" max="9999" width="7.42578125" style="24" customWidth="1"/>
    <col min="10000" max="10240" width="4.7109375" style="24"/>
    <col min="10241" max="10241" width="29" style="24" customWidth="1"/>
    <col min="10242" max="10242" width="10" style="24" customWidth="1"/>
    <col min="10243" max="10243" width="35.7109375" style="24" customWidth="1"/>
    <col min="10244" max="10245" width="6.5703125" style="24" customWidth="1"/>
    <col min="10246" max="10247" width="7.42578125" style="24" customWidth="1"/>
    <col min="10248" max="10248" width="2.28515625" style="24" customWidth="1"/>
    <col min="10249" max="10249" width="28.7109375" style="24" customWidth="1"/>
    <col min="10250" max="10250" width="10.42578125" style="24" customWidth="1"/>
    <col min="10251" max="10251" width="34.140625" style="24" customWidth="1"/>
    <col min="10252" max="10253" width="6.5703125" style="24" customWidth="1"/>
    <col min="10254" max="10255" width="7.42578125" style="24" customWidth="1"/>
    <col min="10256" max="10496" width="4.7109375" style="24"/>
    <col min="10497" max="10497" width="29" style="24" customWidth="1"/>
    <col min="10498" max="10498" width="10" style="24" customWidth="1"/>
    <col min="10499" max="10499" width="35.7109375" style="24" customWidth="1"/>
    <col min="10500" max="10501" width="6.5703125" style="24" customWidth="1"/>
    <col min="10502" max="10503" width="7.42578125" style="24" customWidth="1"/>
    <col min="10504" max="10504" width="2.28515625" style="24" customWidth="1"/>
    <col min="10505" max="10505" width="28.7109375" style="24" customWidth="1"/>
    <col min="10506" max="10506" width="10.42578125" style="24" customWidth="1"/>
    <col min="10507" max="10507" width="34.140625" style="24" customWidth="1"/>
    <col min="10508" max="10509" width="6.5703125" style="24" customWidth="1"/>
    <col min="10510" max="10511" width="7.42578125" style="24" customWidth="1"/>
    <col min="10512" max="10752" width="4.7109375" style="24"/>
    <col min="10753" max="10753" width="29" style="24" customWidth="1"/>
    <col min="10754" max="10754" width="10" style="24" customWidth="1"/>
    <col min="10755" max="10755" width="35.7109375" style="24" customWidth="1"/>
    <col min="10756" max="10757" width="6.5703125" style="24" customWidth="1"/>
    <col min="10758" max="10759" width="7.42578125" style="24" customWidth="1"/>
    <col min="10760" max="10760" width="2.28515625" style="24" customWidth="1"/>
    <col min="10761" max="10761" width="28.7109375" style="24" customWidth="1"/>
    <col min="10762" max="10762" width="10.42578125" style="24" customWidth="1"/>
    <col min="10763" max="10763" width="34.140625" style="24" customWidth="1"/>
    <col min="10764" max="10765" width="6.5703125" style="24" customWidth="1"/>
    <col min="10766" max="10767" width="7.42578125" style="24" customWidth="1"/>
    <col min="10768" max="11008" width="4.7109375" style="24"/>
    <col min="11009" max="11009" width="29" style="24" customWidth="1"/>
    <col min="11010" max="11010" width="10" style="24" customWidth="1"/>
    <col min="11011" max="11011" width="35.7109375" style="24" customWidth="1"/>
    <col min="11012" max="11013" width="6.5703125" style="24" customWidth="1"/>
    <col min="11014" max="11015" width="7.42578125" style="24" customWidth="1"/>
    <col min="11016" max="11016" width="2.28515625" style="24" customWidth="1"/>
    <col min="11017" max="11017" width="28.7109375" style="24" customWidth="1"/>
    <col min="11018" max="11018" width="10.42578125" style="24" customWidth="1"/>
    <col min="11019" max="11019" width="34.140625" style="24" customWidth="1"/>
    <col min="11020" max="11021" width="6.5703125" style="24" customWidth="1"/>
    <col min="11022" max="11023" width="7.42578125" style="24" customWidth="1"/>
    <col min="11024" max="11264" width="4.7109375" style="24"/>
    <col min="11265" max="11265" width="29" style="24" customWidth="1"/>
    <col min="11266" max="11266" width="10" style="24" customWidth="1"/>
    <col min="11267" max="11267" width="35.7109375" style="24" customWidth="1"/>
    <col min="11268" max="11269" width="6.5703125" style="24" customWidth="1"/>
    <col min="11270" max="11271" width="7.42578125" style="24" customWidth="1"/>
    <col min="11272" max="11272" width="2.28515625" style="24" customWidth="1"/>
    <col min="11273" max="11273" width="28.7109375" style="24" customWidth="1"/>
    <col min="11274" max="11274" width="10.42578125" style="24" customWidth="1"/>
    <col min="11275" max="11275" width="34.140625" style="24" customWidth="1"/>
    <col min="11276" max="11277" width="6.5703125" style="24" customWidth="1"/>
    <col min="11278" max="11279" width="7.42578125" style="24" customWidth="1"/>
    <col min="11280" max="11520" width="4.7109375" style="24"/>
    <col min="11521" max="11521" width="29" style="24" customWidth="1"/>
    <col min="11522" max="11522" width="10" style="24" customWidth="1"/>
    <col min="11523" max="11523" width="35.7109375" style="24" customWidth="1"/>
    <col min="11524" max="11525" width="6.5703125" style="24" customWidth="1"/>
    <col min="11526" max="11527" width="7.42578125" style="24" customWidth="1"/>
    <col min="11528" max="11528" width="2.28515625" style="24" customWidth="1"/>
    <col min="11529" max="11529" width="28.7109375" style="24" customWidth="1"/>
    <col min="11530" max="11530" width="10.42578125" style="24" customWidth="1"/>
    <col min="11531" max="11531" width="34.140625" style="24" customWidth="1"/>
    <col min="11532" max="11533" width="6.5703125" style="24" customWidth="1"/>
    <col min="11534" max="11535" width="7.42578125" style="24" customWidth="1"/>
    <col min="11536" max="11776" width="4.7109375" style="24"/>
    <col min="11777" max="11777" width="29" style="24" customWidth="1"/>
    <col min="11778" max="11778" width="10" style="24" customWidth="1"/>
    <col min="11779" max="11779" width="35.7109375" style="24" customWidth="1"/>
    <col min="11780" max="11781" width="6.5703125" style="24" customWidth="1"/>
    <col min="11782" max="11783" width="7.42578125" style="24" customWidth="1"/>
    <col min="11784" max="11784" width="2.28515625" style="24" customWidth="1"/>
    <col min="11785" max="11785" width="28.7109375" style="24" customWidth="1"/>
    <col min="11786" max="11786" width="10.42578125" style="24" customWidth="1"/>
    <col min="11787" max="11787" width="34.140625" style="24" customWidth="1"/>
    <col min="11788" max="11789" width="6.5703125" style="24" customWidth="1"/>
    <col min="11790" max="11791" width="7.42578125" style="24" customWidth="1"/>
    <col min="11792" max="12032" width="4.7109375" style="24"/>
    <col min="12033" max="12033" width="29" style="24" customWidth="1"/>
    <col min="12034" max="12034" width="10" style="24" customWidth="1"/>
    <col min="12035" max="12035" width="35.7109375" style="24" customWidth="1"/>
    <col min="12036" max="12037" width="6.5703125" style="24" customWidth="1"/>
    <col min="12038" max="12039" width="7.42578125" style="24" customWidth="1"/>
    <col min="12040" max="12040" width="2.28515625" style="24" customWidth="1"/>
    <col min="12041" max="12041" width="28.7109375" style="24" customWidth="1"/>
    <col min="12042" max="12042" width="10.42578125" style="24" customWidth="1"/>
    <col min="12043" max="12043" width="34.140625" style="24" customWidth="1"/>
    <col min="12044" max="12045" width="6.5703125" style="24" customWidth="1"/>
    <col min="12046" max="12047" width="7.42578125" style="24" customWidth="1"/>
    <col min="12048" max="12288" width="4.7109375" style="24"/>
    <col min="12289" max="12289" width="29" style="24" customWidth="1"/>
    <col min="12290" max="12290" width="10" style="24" customWidth="1"/>
    <col min="12291" max="12291" width="35.7109375" style="24" customWidth="1"/>
    <col min="12292" max="12293" width="6.5703125" style="24" customWidth="1"/>
    <col min="12294" max="12295" width="7.42578125" style="24" customWidth="1"/>
    <col min="12296" max="12296" width="2.28515625" style="24" customWidth="1"/>
    <col min="12297" max="12297" width="28.7109375" style="24" customWidth="1"/>
    <col min="12298" max="12298" width="10.42578125" style="24" customWidth="1"/>
    <col min="12299" max="12299" width="34.140625" style="24" customWidth="1"/>
    <col min="12300" max="12301" width="6.5703125" style="24" customWidth="1"/>
    <col min="12302" max="12303" width="7.42578125" style="24" customWidth="1"/>
    <col min="12304" max="12544" width="4.7109375" style="24"/>
    <col min="12545" max="12545" width="29" style="24" customWidth="1"/>
    <col min="12546" max="12546" width="10" style="24" customWidth="1"/>
    <col min="12547" max="12547" width="35.7109375" style="24" customWidth="1"/>
    <col min="12548" max="12549" width="6.5703125" style="24" customWidth="1"/>
    <col min="12550" max="12551" width="7.42578125" style="24" customWidth="1"/>
    <col min="12552" max="12552" width="2.28515625" style="24" customWidth="1"/>
    <col min="12553" max="12553" width="28.7109375" style="24" customWidth="1"/>
    <col min="12554" max="12554" width="10.42578125" style="24" customWidth="1"/>
    <col min="12555" max="12555" width="34.140625" style="24" customWidth="1"/>
    <col min="12556" max="12557" width="6.5703125" style="24" customWidth="1"/>
    <col min="12558" max="12559" width="7.42578125" style="24" customWidth="1"/>
    <col min="12560" max="12800" width="4.7109375" style="24"/>
    <col min="12801" max="12801" width="29" style="24" customWidth="1"/>
    <col min="12802" max="12802" width="10" style="24" customWidth="1"/>
    <col min="12803" max="12803" width="35.7109375" style="24" customWidth="1"/>
    <col min="12804" max="12805" width="6.5703125" style="24" customWidth="1"/>
    <col min="12806" max="12807" width="7.42578125" style="24" customWidth="1"/>
    <col min="12808" max="12808" width="2.28515625" style="24" customWidth="1"/>
    <col min="12809" max="12809" width="28.7109375" style="24" customWidth="1"/>
    <col min="12810" max="12810" width="10.42578125" style="24" customWidth="1"/>
    <col min="12811" max="12811" width="34.140625" style="24" customWidth="1"/>
    <col min="12812" max="12813" width="6.5703125" style="24" customWidth="1"/>
    <col min="12814" max="12815" width="7.42578125" style="24" customWidth="1"/>
    <col min="12816" max="13056" width="4.7109375" style="24"/>
    <col min="13057" max="13057" width="29" style="24" customWidth="1"/>
    <col min="13058" max="13058" width="10" style="24" customWidth="1"/>
    <col min="13059" max="13059" width="35.7109375" style="24" customWidth="1"/>
    <col min="13060" max="13061" width="6.5703125" style="24" customWidth="1"/>
    <col min="13062" max="13063" width="7.42578125" style="24" customWidth="1"/>
    <col min="13064" max="13064" width="2.28515625" style="24" customWidth="1"/>
    <col min="13065" max="13065" width="28.7109375" style="24" customWidth="1"/>
    <col min="13066" max="13066" width="10.42578125" style="24" customWidth="1"/>
    <col min="13067" max="13067" width="34.140625" style="24" customWidth="1"/>
    <col min="13068" max="13069" width="6.5703125" style="24" customWidth="1"/>
    <col min="13070" max="13071" width="7.42578125" style="24" customWidth="1"/>
    <col min="13072" max="13312" width="4.7109375" style="24"/>
    <col min="13313" max="13313" width="29" style="24" customWidth="1"/>
    <col min="13314" max="13314" width="10" style="24" customWidth="1"/>
    <col min="13315" max="13315" width="35.7109375" style="24" customWidth="1"/>
    <col min="13316" max="13317" width="6.5703125" style="24" customWidth="1"/>
    <col min="13318" max="13319" width="7.42578125" style="24" customWidth="1"/>
    <col min="13320" max="13320" width="2.28515625" style="24" customWidth="1"/>
    <col min="13321" max="13321" width="28.7109375" style="24" customWidth="1"/>
    <col min="13322" max="13322" width="10.42578125" style="24" customWidth="1"/>
    <col min="13323" max="13323" width="34.140625" style="24" customWidth="1"/>
    <col min="13324" max="13325" width="6.5703125" style="24" customWidth="1"/>
    <col min="13326" max="13327" width="7.42578125" style="24" customWidth="1"/>
    <col min="13328" max="13568" width="4.7109375" style="24"/>
    <col min="13569" max="13569" width="29" style="24" customWidth="1"/>
    <col min="13570" max="13570" width="10" style="24" customWidth="1"/>
    <col min="13571" max="13571" width="35.7109375" style="24" customWidth="1"/>
    <col min="13572" max="13573" width="6.5703125" style="24" customWidth="1"/>
    <col min="13574" max="13575" width="7.42578125" style="24" customWidth="1"/>
    <col min="13576" max="13576" width="2.28515625" style="24" customWidth="1"/>
    <col min="13577" max="13577" width="28.7109375" style="24" customWidth="1"/>
    <col min="13578" max="13578" width="10.42578125" style="24" customWidth="1"/>
    <col min="13579" max="13579" width="34.140625" style="24" customWidth="1"/>
    <col min="13580" max="13581" width="6.5703125" style="24" customWidth="1"/>
    <col min="13582" max="13583" width="7.42578125" style="24" customWidth="1"/>
    <col min="13584" max="13824" width="4.7109375" style="24"/>
    <col min="13825" max="13825" width="29" style="24" customWidth="1"/>
    <col min="13826" max="13826" width="10" style="24" customWidth="1"/>
    <col min="13827" max="13827" width="35.7109375" style="24" customWidth="1"/>
    <col min="13828" max="13829" width="6.5703125" style="24" customWidth="1"/>
    <col min="13830" max="13831" width="7.42578125" style="24" customWidth="1"/>
    <col min="13832" max="13832" width="2.28515625" style="24" customWidth="1"/>
    <col min="13833" max="13833" width="28.7109375" style="24" customWidth="1"/>
    <col min="13834" max="13834" width="10.42578125" style="24" customWidth="1"/>
    <col min="13835" max="13835" width="34.140625" style="24" customWidth="1"/>
    <col min="13836" max="13837" width="6.5703125" style="24" customWidth="1"/>
    <col min="13838" max="13839" width="7.42578125" style="24" customWidth="1"/>
    <col min="13840" max="14080" width="4.7109375" style="24"/>
    <col min="14081" max="14081" width="29" style="24" customWidth="1"/>
    <col min="14082" max="14082" width="10" style="24" customWidth="1"/>
    <col min="14083" max="14083" width="35.7109375" style="24" customWidth="1"/>
    <col min="14084" max="14085" width="6.5703125" style="24" customWidth="1"/>
    <col min="14086" max="14087" width="7.42578125" style="24" customWidth="1"/>
    <col min="14088" max="14088" width="2.28515625" style="24" customWidth="1"/>
    <col min="14089" max="14089" width="28.7109375" style="24" customWidth="1"/>
    <col min="14090" max="14090" width="10.42578125" style="24" customWidth="1"/>
    <col min="14091" max="14091" width="34.140625" style="24" customWidth="1"/>
    <col min="14092" max="14093" width="6.5703125" style="24" customWidth="1"/>
    <col min="14094" max="14095" width="7.42578125" style="24" customWidth="1"/>
    <col min="14096" max="14336" width="4.7109375" style="24"/>
    <col min="14337" max="14337" width="29" style="24" customWidth="1"/>
    <col min="14338" max="14338" width="10" style="24" customWidth="1"/>
    <col min="14339" max="14339" width="35.7109375" style="24" customWidth="1"/>
    <col min="14340" max="14341" width="6.5703125" style="24" customWidth="1"/>
    <col min="14342" max="14343" width="7.42578125" style="24" customWidth="1"/>
    <col min="14344" max="14344" width="2.28515625" style="24" customWidth="1"/>
    <col min="14345" max="14345" width="28.7109375" style="24" customWidth="1"/>
    <col min="14346" max="14346" width="10.42578125" style="24" customWidth="1"/>
    <col min="14347" max="14347" width="34.140625" style="24" customWidth="1"/>
    <col min="14348" max="14349" width="6.5703125" style="24" customWidth="1"/>
    <col min="14350" max="14351" width="7.42578125" style="24" customWidth="1"/>
    <col min="14352" max="14592" width="4.7109375" style="24"/>
    <col min="14593" max="14593" width="29" style="24" customWidth="1"/>
    <col min="14594" max="14594" width="10" style="24" customWidth="1"/>
    <col min="14595" max="14595" width="35.7109375" style="24" customWidth="1"/>
    <col min="14596" max="14597" width="6.5703125" style="24" customWidth="1"/>
    <col min="14598" max="14599" width="7.42578125" style="24" customWidth="1"/>
    <col min="14600" max="14600" width="2.28515625" style="24" customWidth="1"/>
    <col min="14601" max="14601" width="28.7109375" style="24" customWidth="1"/>
    <col min="14602" max="14602" width="10.42578125" style="24" customWidth="1"/>
    <col min="14603" max="14603" width="34.140625" style="24" customWidth="1"/>
    <col min="14604" max="14605" width="6.5703125" style="24" customWidth="1"/>
    <col min="14606" max="14607" width="7.42578125" style="24" customWidth="1"/>
    <col min="14608" max="14848" width="4.7109375" style="24"/>
    <col min="14849" max="14849" width="29" style="24" customWidth="1"/>
    <col min="14850" max="14850" width="10" style="24" customWidth="1"/>
    <col min="14851" max="14851" width="35.7109375" style="24" customWidth="1"/>
    <col min="14852" max="14853" width="6.5703125" style="24" customWidth="1"/>
    <col min="14854" max="14855" width="7.42578125" style="24" customWidth="1"/>
    <col min="14856" max="14856" width="2.28515625" style="24" customWidth="1"/>
    <col min="14857" max="14857" width="28.7109375" style="24" customWidth="1"/>
    <col min="14858" max="14858" width="10.42578125" style="24" customWidth="1"/>
    <col min="14859" max="14859" width="34.140625" style="24" customWidth="1"/>
    <col min="14860" max="14861" width="6.5703125" style="24" customWidth="1"/>
    <col min="14862" max="14863" width="7.42578125" style="24" customWidth="1"/>
    <col min="14864" max="15104" width="4.7109375" style="24"/>
    <col min="15105" max="15105" width="29" style="24" customWidth="1"/>
    <col min="15106" max="15106" width="10" style="24" customWidth="1"/>
    <col min="15107" max="15107" width="35.7109375" style="24" customWidth="1"/>
    <col min="15108" max="15109" width="6.5703125" style="24" customWidth="1"/>
    <col min="15110" max="15111" width="7.42578125" style="24" customWidth="1"/>
    <col min="15112" max="15112" width="2.28515625" style="24" customWidth="1"/>
    <col min="15113" max="15113" width="28.7109375" style="24" customWidth="1"/>
    <col min="15114" max="15114" width="10.42578125" style="24" customWidth="1"/>
    <col min="15115" max="15115" width="34.140625" style="24" customWidth="1"/>
    <col min="15116" max="15117" width="6.5703125" style="24" customWidth="1"/>
    <col min="15118" max="15119" width="7.42578125" style="24" customWidth="1"/>
    <col min="15120" max="15360" width="4.7109375" style="24"/>
    <col min="15361" max="15361" width="29" style="24" customWidth="1"/>
    <col min="15362" max="15362" width="10" style="24" customWidth="1"/>
    <col min="15363" max="15363" width="35.7109375" style="24" customWidth="1"/>
    <col min="15364" max="15365" width="6.5703125" style="24" customWidth="1"/>
    <col min="15366" max="15367" width="7.42578125" style="24" customWidth="1"/>
    <col min="15368" max="15368" width="2.28515625" style="24" customWidth="1"/>
    <col min="15369" max="15369" width="28.7109375" style="24" customWidth="1"/>
    <col min="15370" max="15370" width="10.42578125" style="24" customWidth="1"/>
    <col min="15371" max="15371" width="34.140625" style="24" customWidth="1"/>
    <col min="15372" max="15373" width="6.5703125" style="24" customWidth="1"/>
    <col min="15374" max="15375" width="7.42578125" style="24" customWidth="1"/>
    <col min="15376" max="15616" width="4.7109375" style="24"/>
    <col min="15617" max="15617" width="29" style="24" customWidth="1"/>
    <col min="15618" max="15618" width="10" style="24" customWidth="1"/>
    <col min="15619" max="15619" width="35.7109375" style="24" customWidth="1"/>
    <col min="15620" max="15621" width="6.5703125" style="24" customWidth="1"/>
    <col min="15622" max="15623" width="7.42578125" style="24" customWidth="1"/>
    <col min="15624" max="15624" width="2.28515625" style="24" customWidth="1"/>
    <col min="15625" max="15625" width="28.7109375" style="24" customWidth="1"/>
    <col min="15626" max="15626" width="10.42578125" style="24" customWidth="1"/>
    <col min="15627" max="15627" width="34.140625" style="24" customWidth="1"/>
    <col min="15628" max="15629" width="6.5703125" style="24" customWidth="1"/>
    <col min="15630" max="15631" width="7.42578125" style="24" customWidth="1"/>
    <col min="15632" max="15872" width="4.7109375" style="24"/>
    <col min="15873" max="15873" width="29" style="24" customWidth="1"/>
    <col min="15874" max="15874" width="10" style="24" customWidth="1"/>
    <col min="15875" max="15875" width="35.7109375" style="24" customWidth="1"/>
    <col min="15876" max="15877" width="6.5703125" style="24" customWidth="1"/>
    <col min="15878" max="15879" width="7.42578125" style="24" customWidth="1"/>
    <col min="15880" max="15880" width="2.28515625" style="24" customWidth="1"/>
    <col min="15881" max="15881" width="28.7109375" style="24" customWidth="1"/>
    <col min="15882" max="15882" width="10.42578125" style="24" customWidth="1"/>
    <col min="15883" max="15883" width="34.140625" style="24" customWidth="1"/>
    <col min="15884" max="15885" width="6.5703125" style="24" customWidth="1"/>
    <col min="15886" max="15887" width="7.42578125" style="24" customWidth="1"/>
    <col min="15888" max="16128" width="4.7109375" style="24"/>
    <col min="16129" max="16129" width="29" style="24" customWidth="1"/>
    <col min="16130" max="16130" width="10" style="24" customWidth="1"/>
    <col min="16131" max="16131" width="35.7109375" style="24" customWidth="1"/>
    <col min="16132" max="16133" width="6.5703125" style="24" customWidth="1"/>
    <col min="16134" max="16135" width="7.42578125" style="24" customWidth="1"/>
    <col min="16136" max="16136" width="2.28515625" style="24" customWidth="1"/>
    <col min="16137" max="16137" width="28.7109375" style="24" customWidth="1"/>
    <col min="16138" max="16138" width="10.42578125" style="24" customWidth="1"/>
    <col min="16139" max="16139" width="34.140625" style="24" customWidth="1"/>
    <col min="16140" max="16141" width="6.5703125" style="24" customWidth="1"/>
    <col min="16142" max="16143" width="7.42578125" style="24" customWidth="1"/>
    <col min="16144" max="16384" width="4.7109375" style="24"/>
  </cols>
  <sheetData>
    <row r="2" spans="1:17" s="27" customFormat="1" ht="28.35" customHeight="1">
      <c r="A2" s="323" t="s">
        <v>194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26"/>
    </row>
    <row r="3" spans="1:17" s="27" customFormat="1" ht="28.35" customHeight="1">
      <c r="A3" s="323" t="s">
        <v>336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26"/>
      <c r="Q3" s="26"/>
    </row>
    <row r="4" spans="1:17" s="27" customFormat="1" ht="32.25" customHeight="1" thickBot="1">
      <c r="A4" s="323" t="s">
        <v>74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26"/>
      <c r="Q4" s="26"/>
    </row>
    <row r="5" spans="1:17" s="7" customFormat="1" ht="30.75" customHeight="1">
      <c r="A5" s="305" t="s">
        <v>26</v>
      </c>
      <c r="B5" s="307" t="s">
        <v>16</v>
      </c>
      <c r="C5" s="308"/>
      <c r="D5" s="308"/>
      <c r="E5" s="308"/>
      <c r="F5" s="308"/>
      <c r="G5" s="309"/>
      <c r="H5" s="28"/>
      <c r="I5" s="305" t="s">
        <v>26</v>
      </c>
      <c r="J5" s="307" t="s">
        <v>17</v>
      </c>
      <c r="K5" s="308"/>
      <c r="L5" s="308"/>
      <c r="M5" s="308"/>
      <c r="N5" s="308"/>
      <c r="O5" s="309"/>
    </row>
    <row r="6" spans="1:17" s="7" customFormat="1" ht="37.5" customHeight="1" thickBot="1">
      <c r="A6" s="306"/>
      <c r="B6" s="280" t="s">
        <v>0</v>
      </c>
      <c r="C6" s="181" t="s">
        <v>1</v>
      </c>
      <c r="D6" s="113" t="s">
        <v>27</v>
      </c>
      <c r="E6" s="113" t="s">
        <v>2</v>
      </c>
      <c r="F6" s="113" t="s">
        <v>3</v>
      </c>
      <c r="G6" s="30" t="s">
        <v>43</v>
      </c>
      <c r="H6" s="28"/>
      <c r="I6" s="306"/>
      <c r="J6" s="255" t="s">
        <v>0</v>
      </c>
      <c r="K6" s="181" t="s">
        <v>1</v>
      </c>
      <c r="L6" s="113" t="s">
        <v>27</v>
      </c>
      <c r="M6" s="113" t="s">
        <v>2</v>
      </c>
      <c r="N6" s="113" t="s">
        <v>3</v>
      </c>
      <c r="O6" s="30" t="s">
        <v>43</v>
      </c>
    </row>
    <row r="7" spans="1:17" s="28" customFormat="1" ht="28.35" customHeight="1">
      <c r="A7" s="32" t="s">
        <v>304</v>
      </c>
      <c r="B7" s="281"/>
      <c r="C7" s="182"/>
      <c r="D7" s="33"/>
      <c r="E7" s="33"/>
      <c r="F7" s="33"/>
      <c r="G7" s="35"/>
      <c r="H7" s="36"/>
      <c r="I7" s="32" t="s">
        <v>304</v>
      </c>
      <c r="J7" s="256"/>
      <c r="K7" s="182"/>
      <c r="L7" s="33"/>
      <c r="M7" s="33"/>
      <c r="N7" s="33"/>
      <c r="O7" s="35"/>
    </row>
    <row r="8" spans="1:17" s="28" customFormat="1" ht="28.35" customHeight="1">
      <c r="A8" s="38" t="s">
        <v>99</v>
      </c>
      <c r="B8" s="281" t="s">
        <v>120</v>
      </c>
      <c r="C8" s="183" t="s">
        <v>5</v>
      </c>
      <c r="D8" s="33">
        <v>2</v>
      </c>
      <c r="E8" s="33">
        <v>0</v>
      </c>
      <c r="F8" s="33">
        <v>2</v>
      </c>
      <c r="G8" s="3"/>
      <c r="I8" s="38" t="s">
        <v>99</v>
      </c>
      <c r="J8" s="193" t="s">
        <v>121</v>
      </c>
      <c r="K8" s="201" t="s">
        <v>7</v>
      </c>
      <c r="L8" s="41">
        <v>0</v>
      </c>
      <c r="M8" s="41">
        <v>2</v>
      </c>
      <c r="N8" s="41">
        <v>1</v>
      </c>
      <c r="O8" s="42"/>
    </row>
    <row r="9" spans="1:17" s="28" customFormat="1" ht="28.35" customHeight="1">
      <c r="A9" s="38" t="s">
        <v>100</v>
      </c>
      <c r="B9" s="282" t="s">
        <v>122</v>
      </c>
      <c r="C9" s="184" t="s">
        <v>109</v>
      </c>
      <c r="D9" s="45">
        <v>0</v>
      </c>
      <c r="E9" s="45">
        <v>2</v>
      </c>
      <c r="F9" s="45">
        <v>1</v>
      </c>
      <c r="G9" s="3"/>
      <c r="I9" s="38" t="s">
        <v>100</v>
      </c>
      <c r="J9" s="193" t="s">
        <v>123</v>
      </c>
      <c r="K9" s="183" t="s">
        <v>114</v>
      </c>
      <c r="L9" s="33">
        <v>0</v>
      </c>
      <c r="M9" s="33">
        <v>2</v>
      </c>
      <c r="N9" s="33">
        <v>1</v>
      </c>
      <c r="O9" s="35"/>
    </row>
    <row r="10" spans="1:17" s="28" customFormat="1" ht="28.35" customHeight="1">
      <c r="A10" s="38" t="s">
        <v>101</v>
      </c>
      <c r="B10" s="283" t="s">
        <v>124</v>
      </c>
      <c r="C10" s="185" t="s">
        <v>80</v>
      </c>
      <c r="D10" s="33">
        <v>1</v>
      </c>
      <c r="E10" s="33">
        <v>2</v>
      </c>
      <c r="F10" s="33">
        <v>2</v>
      </c>
      <c r="G10" s="2"/>
      <c r="I10" s="38" t="s">
        <v>101</v>
      </c>
      <c r="J10" s="257" t="s">
        <v>125</v>
      </c>
      <c r="K10" s="103" t="s">
        <v>12</v>
      </c>
      <c r="L10" s="33">
        <v>1</v>
      </c>
      <c r="M10" s="33">
        <v>2</v>
      </c>
      <c r="N10" s="33">
        <v>2</v>
      </c>
      <c r="O10" s="35"/>
    </row>
    <row r="11" spans="1:17" s="28" customFormat="1" ht="28.35" customHeight="1">
      <c r="A11" s="40" t="s">
        <v>102</v>
      </c>
      <c r="B11" s="284" t="s">
        <v>126</v>
      </c>
      <c r="C11" s="186" t="s">
        <v>108</v>
      </c>
      <c r="D11" s="41">
        <v>2</v>
      </c>
      <c r="E11" s="41">
        <v>0</v>
      </c>
      <c r="F11" s="41">
        <v>2</v>
      </c>
      <c r="G11" s="2"/>
      <c r="I11" s="40" t="s">
        <v>102</v>
      </c>
      <c r="J11" s="257" t="s">
        <v>127</v>
      </c>
      <c r="K11" s="185" t="s">
        <v>115</v>
      </c>
      <c r="L11" s="45">
        <v>2</v>
      </c>
      <c r="M11" s="45">
        <v>0</v>
      </c>
      <c r="N11" s="45">
        <v>2</v>
      </c>
      <c r="O11" s="35"/>
    </row>
    <row r="12" spans="1:17" s="28" customFormat="1" ht="28.35" customHeight="1">
      <c r="A12" s="38" t="s">
        <v>103</v>
      </c>
      <c r="B12" s="281" t="s">
        <v>128</v>
      </c>
      <c r="C12" s="183" t="s">
        <v>10</v>
      </c>
      <c r="D12" s="33">
        <v>2</v>
      </c>
      <c r="E12" s="33">
        <v>0</v>
      </c>
      <c r="F12" s="33">
        <v>2</v>
      </c>
      <c r="G12" s="2"/>
      <c r="I12" s="38" t="s">
        <v>103</v>
      </c>
      <c r="J12" s="256" t="s">
        <v>129</v>
      </c>
      <c r="K12" s="183" t="s">
        <v>116</v>
      </c>
      <c r="L12" s="33">
        <v>1</v>
      </c>
      <c r="M12" s="33">
        <v>0</v>
      </c>
      <c r="N12" s="33">
        <v>1</v>
      </c>
      <c r="O12" s="35"/>
    </row>
    <row r="13" spans="1:17" s="28" customFormat="1" ht="28.35" customHeight="1">
      <c r="A13" s="40" t="s">
        <v>104</v>
      </c>
      <c r="B13" s="285" t="s">
        <v>130</v>
      </c>
      <c r="C13" s="187" t="s">
        <v>44</v>
      </c>
      <c r="D13" s="50">
        <v>0</v>
      </c>
      <c r="E13" s="50">
        <v>2</v>
      </c>
      <c r="F13" s="50">
        <v>1</v>
      </c>
      <c r="G13" s="2"/>
      <c r="I13" s="40" t="s">
        <v>104</v>
      </c>
      <c r="J13" s="256" t="s">
        <v>131</v>
      </c>
      <c r="K13" s="183" t="s">
        <v>8</v>
      </c>
      <c r="L13" s="33">
        <v>1</v>
      </c>
      <c r="M13" s="33">
        <v>0</v>
      </c>
      <c r="N13" s="33">
        <v>1</v>
      </c>
      <c r="O13" s="35"/>
    </row>
    <row r="14" spans="1:17" s="28" customFormat="1" ht="28.35" customHeight="1">
      <c r="A14" s="32" t="s">
        <v>302</v>
      </c>
      <c r="B14" s="286"/>
      <c r="C14" s="189"/>
      <c r="D14" s="108"/>
      <c r="E14" s="108"/>
      <c r="F14" s="108"/>
      <c r="G14" s="52"/>
      <c r="I14" s="32" t="s">
        <v>302</v>
      </c>
      <c r="J14" s="258"/>
      <c r="K14" s="187"/>
      <c r="L14" s="50"/>
      <c r="M14" s="50"/>
      <c r="N14" s="50"/>
      <c r="O14" s="52"/>
    </row>
    <row r="15" spans="1:17" s="28" customFormat="1" ht="28.35" customHeight="1">
      <c r="A15" s="156" t="s">
        <v>338</v>
      </c>
      <c r="B15" s="287" t="s">
        <v>111</v>
      </c>
      <c r="C15" s="194" t="s">
        <v>110</v>
      </c>
      <c r="D15" s="115">
        <v>2</v>
      </c>
      <c r="E15" s="115">
        <v>0</v>
      </c>
      <c r="F15" s="115">
        <v>2</v>
      </c>
      <c r="G15" s="52"/>
      <c r="I15" s="156" t="s">
        <v>338</v>
      </c>
      <c r="J15" s="258" t="s">
        <v>132</v>
      </c>
      <c r="K15" s="187" t="s">
        <v>117</v>
      </c>
      <c r="L15" s="50">
        <v>2</v>
      </c>
      <c r="M15" s="50">
        <v>0</v>
      </c>
      <c r="N15" s="50">
        <v>2</v>
      </c>
      <c r="O15" s="52"/>
    </row>
    <row r="16" spans="1:17" s="28" customFormat="1" ht="28.35" customHeight="1">
      <c r="A16" s="38"/>
      <c r="B16" s="285" t="s">
        <v>134</v>
      </c>
      <c r="C16" s="51" t="s">
        <v>11</v>
      </c>
      <c r="D16" s="50">
        <v>1</v>
      </c>
      <c r="E16" s="50">
        <v>2</v>
      </c>
      <c r="F16" s="50">
        <v>2</v>
      </c>
      <c r="G16" s="52"/>
      <c r="I16" s="38"/>
      <c r="J16" s="258" t="s">
        <v>133</v>
      </c>
      <c r="K16" s="187" t="s">
        <v>6</v>
      </c>
      <c r="L16" s="50">
        <v>2</v>
      </c>
      <c r="M16" s="50">
        <v>0</v>
      </c>
      <c r="N16" s="50">
        <v>2</v>
      </c>
      <c r="O16" s="52"/>
    </row>
    <row r="17" spans="1:15" s="28" customFormat="1" ht="28.35" customHeight="1">
      <c r="A17" s="38"/>
      <c r="B17" s="285" t="s">
        <v>135</v>
      </c>
      <c r="C17" s="187" t="s">
        <v>112</v>
      </c>
      <c r="D17" s="50">
        <v>2</v>
      </c>
      <c r="E17" s="50">
        <v>2</v>
      </c>
      <c r="F17" s="50">
        <v>3</v>
      </c>
      <c r="G17" s="52"/>
      <c r="I17" s="38"/>
      <c r="J17" s="258" t="s">
        <v>137</v>
      </c>
      <c r="K17" s="187" t="s">
        <v>307</v>
      </c>
      <c r="L17" s="50">
        <v>0</v>
      </c>
      <c r="M17" s="50">
        <v>4</v>
      </c>
      <c r="N17" s="50">
        <v>2</v>
      </c>
      <c r="O17" s="52"/>
    </row>
    <row r="18" spans="1:15" s="28" customFormat="1" ht="28.35" customHeight="1">
      <c r="A18" s="38"/>
      <c r="B18" s="285" t="s">
        <v>295</v>
      </c>
      <c r="C18" s="187" t="s">
        <v>113</v>
      </c>
      <c r="D18" s="50">
        <v>1</v>
      </c>
      <c r="E18" s="50">
        <v>2</v>
      </c>
      <c r="F18" s="50">
        <v>2</v>
      </c>
      <c r="G18" s="52"/>
      <c r="I18" s="38"/>
      <c r="J18" s="258" t="s">
        <v>138</v>
      </c>
      <c r="K18" s="187" t="s">
        <v>118</v>
      </c>
      <c r="L18" s="50">
        <v>2</v>
      </c>
      <c r="M18" s="50">
        <v>0</v>
      </c>
      <c r="N18" s="50">
        <v>2</v>
      </c>
      <c r="O18" s="52"/>
    </row>
    <row r="19" spans="1:15" s="28" customFormat="1" ht="28.35" customHeight="1">
      <c r="A19" s="53"/>
      <c r="B19" s="285" t="s">
        <v>136</v>
      </c>
      <c r="C19" s="187" t="s">
        <v>306</v>
      </c>
      <c r="D19" s="50">
        <v>0</v>
      </c>
      <c r="E19" s="50">
        <v>4</v>
      </c>
      <c r="F19" s="50">
        <v>2</v>
      </c>
      <c r="G19" s="52"/>
      <c r="I19" s="53"/>
      <c r="J19" s="259"/>
      <c r="K19" s="9"/>
      <c r="L19" s="54"/>
      <c r="M19" s="54"/>
      <c r="N19" s="54"/>
      <c r="O19" s="52"/>
    </row>
    <row r="20" spans="1:15" s="28" customFormat="1" ht="28.35" customHeight="1">
      <c r="A20" s="53" t="s">
        <v>292</v>
      </c>
      <c r="B20" s="286"/>
      <c r="C20" s="189"/>
      <c r="D20" s="108"/>
      <c r="E20" s="108"/>
      <c r="F20" s="108"/>
      <c r="G20" s="52"/>
      <c r="I20" s="53" t="s">
        <v>292</v>
      </c>
      <c r="J20" s="260"/>
      <c r="K20" s="194"/>
      <c r="L20" s="115"/>
      <c r="M20" s="115"/>
      <c r="N20" s="115"/>
      <c r="O20" s="52"/>
    </row>
    <row r="21" spans="1:15" s="28" customFormat="1" ht="28.35" customHeight="1">
      <c r="A21" s="38" t="s">
        <v>294</v>
      </c>
      <c r="B21" s="286"/>
      <c r="C21" s="189"/>
      <c r="D21" s="108"/>
      <c r="E21" s="108"/>
      <c r="F21" s="108"/>
      <c r="G21" s="52"/>
      <c r="I21" s="38" t="s">
        <v>294</v>
      </c>
      <c r="J21" s="259"/>
      <c r="K21" s="9"/>
      <c r="L21" s="54"/>
      <c r="M21" s="54"/>
      <c r="N21" s="54"/>
      <c r="O21" s="52"/>
    </row>
    <row r="22" spans="1:15" s="28" customFormat="1" ht="28.35" customHeight="1">
      <c r="A22" s="38" t="s">
        <v>105</v>
      </c>
      <c r="B22" s="286"/>
      <c r="C22" s="189"/>
      <c r="D22" s="108"/>
      <c r="E22" s="108"/>
      <c r="F22" s="108"/>
      <c r="G22" s="52"/>
      <c r="I22" s="38" t="s">
        <v>105</v>
      </c>
      <c r="J22" s="260"/>
      <c r="K22" s="194"/>
      <c r="L22" s="114"/>
      <c r="M22" s="114"/>
      <c r="N22" s="114"/>
      <c r="O22" s="52"/>
    </row>
    <row r="23" spans="1:15" s="28" customFormat="1" ht="28.35" customHeight="1">
      <c r="A23" s="38" t="s">
        <v>340</v>
      </c>
      <c r="B23" s="286"/>
      <c r="C23" s="189"/>
      <c r="D23" s="108"/>
      <c r="E23" s="108"/>
      <c r="F23" s="108"/>
      <c r="G23" s="52"/>
      <c r="I23" s="38" t="s">
        <v>340</v>
      </c>
      <c r="J23" s="258"/>
      <c r="K23" s="189"/>
      <c r="L23" s="50"/>
      <c r="M23" s="50"/>
      <c r="N23" s="50"/>
      <c r="O23" s="52"/>
    </row>
    <row r="24" spans="1:15" s="28" customFormat="1" ht="28.35" customHeight="1">
      <c r="A24" s="32" t="s">
        <v>94</v>
      </c>
      <c r="B24" s="285"/>
      <c r="C24" s="187"/>
      <c r="D24" s="50"/>
      <c r="E24" s="50"/>
      <c r="F24" s="50"/>
      <c r="G24" s="52"/>
      <c r="I24" s="32" t="s">
        <v>94</v>
      </c>
      <c r="J24" s="260" t="s">
        <v>140</v>
      </c>
      <c r="K24" s="194" t="s">
        <v>49</v>
      </c>
      <c r="L24" s="115">
        <v>1</v>
      </c>
      <c r="M24" s="115">
        <v>2</v>
      </c>
      <c r="N24" s="115">
        <v>2</v>
      </c>
      <c r="O24" s="52"/>
    </row>
    <row r="25" spans="1:15" s="28" customFormat="1" ht="28.35" customHeight="1">
      <c r="A25" s="32"/>
      <c r="B25" s="288"/>
      <c r="C25" s="211"/>
      <c r="D25" s="110"/>
      <c r="E25" s="110"/>
      <c r="F25" s="110"/>
      <c r="G25" s="55"/>
      <c r="I25" s="32"/>
      <c r="J25" s="259" t="s">
        <v>139</v>
      </c>
      <c r="K25" s="9" t="s">
        <v>81</v>
      </c>
      <c r="L25" s="54">
        <v>2</v>
      </c>
      <c r="M25" s="54">
        <v>2</v>
      </c>
      <c r="N25" s="54">
        <v>3</v>
      </c>
      <c r="O25" s="52"/>
    </row>
    <row r="26" spans="1:15" s="28" customFormat="1" ht="28.35" customHeight="1">
      <c r="A26" s="32" t="s">
        <v>28</v>
      </c>
      <c r="B26" s="289" t="s">
        <v>185</v>
      </c>
      <c r="C26" s="186" t="s">
        <v>82</v>
      </c>
      <c r="D26" s="54">
        <v>0</v>
      </c>
      <c r="E26" s="54">
        <v>2</v>
      </c>
      <c r="F26" s="54">
        <v>0</v>
      </c>
      <c r="G26" s="55"/>
      <c r="I26" s="32" t="s">
        <v>28</v>
      </c>
      <c r="J26" s="259" t="s">
        <v>186</v>
      </c>
      <c r="K26" s="186" t="s">
        <v>83</v>
      </c>
      <c r="L26" s="54">
        <v>0</v>
      </c>
      <c r="M26" s="54">
        <v>2</v>
      </c>
      <c r="N26" s="54">
        <v>0</v>
      </c>
      <c r="O26" s="52"/>
    </row>
    <row r="27" spans="1:15" s="28" customFormat="1" ht="28.35" customHeight="1" thickBot="1">
      <c r="A27" s="56"/>
      <c r="B27" s="289"/>
      <c r="C27" s="186"/>
      <c r="D27" s="54"/>
      <c r="E27" s="54"/>
      <c r="F27" s="54"/>
      <c r="G27" s="55"/>
      <c r="I27" s="56"/>
      <c r="J27" s="259"/>
      <c r="K27" s="186"/>
      <c r="L27" s="54"/>
      <c r="M27" s="54"/>
      <c r="N27" s="54"/>
      <c r="O27" s="52"/>
    </row>
    <row r="28" spans="1:15" s="7" customFormat="1" ht="35.25" customHeight="1" thickBot="1">
      <c r="A28" s="57" t="s">
        <v>19</v>
      </c>
      <c r="B28" s="290"/>
      <c r="C28" s="190"/>
      <c r="D28" s="59">
        <f>SUM(D8:D27)</f>
        <v>13</v>
      </c>
      <c r="E28" s="59">
        <f>SUM(E8:E27)</f>
        <v>18</v>
      </c>
      <c r="F28" s="59">
        <f>SUM(F8:F27)</f>
        <v>21</v>
      </c>
      <c r="G28" s="60"/>
      <c r="H28" s="28"/>
      <c r="I28" s="57" t="s">
        <v>19</v>
      </c>
      <c r="J28" s="262"/>
      <c r="K28" s="203"/>
      <c r="L28" s="63">
        <f>SUM(L8:L27)</f>
        <v>14</v>
      </c>
      <c r="M28" s="63">
        <f>SUM(M8:M27)</f>
        <v>16</v>
      </c>
      <c r="N28" s="63">
        <f>SUM(N8:N27)</f>
        <v>21</v>
      </c>
      <c r="O28" s="64"/>
    </row>
    <row r="29" spans="1:15" s="7" customFormat="1" ht="21.75" customHeight="1">
      <c r="A29" s="65"/>
      <c r="B29" s="291"/>
      <c r="C29" s="191"/>
      <c r="D29" s="68"/>
      <c r="E29" s="69"/>
      <c r="F29" s="68"/>
      <c r="G29" s="70"/>
      <c r="J29" s="263"/>
      <c r="K29" s="27"/>
    </row>
    <row r="30" spans="1:15" s="7" customFormat="1" ht="21.75" customHeight="1">
      <c r="A30" s="71"/>
      <c r="B30" s="291"/>
      <c r="C30" s="191"/>
      <c r="D30" s="68"/>
      <c r="E30" s="69"/>
      <c r="F30" s="68"/>
      <c r="G30" s="70"/>
      <c r="J30" s="263"/>
      <c r="K30" s="27"/>
    </row>
    <row r="31" spans="1:15" s="7" customFormat="1" ht="28.35" customHeight="1">
      <c r="A31" s="71"/>
      <c r="B31" s="291"/>
      <c r="C31" s="191"/>
      <c r="D31" s="68"/>
      <c r="E31" s="69"/>
      <c r="F31" s="68"/>
      <c r="G31" s="70"/>
      <c r="J31" s="263"/>
      <c r="K31" s="27"/>
    </row>
    <row r="32" spans="1:15" s="7" customFormat="1" ht="27.75" customHeight="1">
      <c r="A32" s="72"/>
      <c r="B32" s="292"/>
      <c r="C32" s="192"/>
      <c r="D32" s="6"/>
      <c r="E32" s="6"/>
      <c r="F32" s="6"/>
      <c r="G32" s="6"/>
      <c r="H32" s="73"/>
      <c r="I32" s="4"/>
      <c r="J32" s="264"/>
      <c r="K32" s="204"/>
      <c r="L32" s="76"/>
      <c r="M32" s="76"/>
      <c r="N32" s="76"/>
      <c r="O32" s="76"/>
    </row>
    <row r="33" spans="1:17" s="7" customFormat="1" ht="28.35" customHeight="1">
      <c r="A33" s="72"/>
      <c r="B33" s="292"/>
      <c r="C33" s="192"/>
      <c r="D33" s="6"/>
      <c r="E33" s="6"/>
      <c r="F33" s="6"/>
      <c r="G33" s="6"/>
      <c r="H33" s="73"/>
      <c r="I33" s="4"/>
      <c r="J33" s="264"/>
      <c r="K33" s="204"/>
      <c r="L33" s="76"/>
      <c r="M33" s="76"/>
      <c r="N33" s="76"/>
      <c r="O33" s="76"/>
      <c r="P33" s="73"/>
    </row>
    <row r="34" spans="1:17" s="27" customFormat="1" ht="28.35" customHeight="1">
      <c r="A34" s="323" t="s">
        <v>119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26"/>
    </row>
    <row r="35" spans="1:17" s="27" customFormat="1" ht="28.35" customHeight="1">
      <c r="A35" s="323" t="s">
        <v>337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26"/>
      <c r="Q35" s="26"/>
    </row>
    <row r="36" spans="1:17" s="27" customFormat="1" ht="32.25" customHeight="1" thickBot="1">
      <c r="A36" s="323" t="s">
        <v>78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26"/>
      <c r="Q36" s="26"/>
    </row>
    <row r="37" spans="1:17" s="28" customFormat="1" ht="30.75" customHeight="1">
      <c r="A37" s="305" t="s">
        <v>26</v>
      </c>
      <c r="B37" s="307" t="s">
        <v>20</v>
      </c>
      <c r="C37" s="308"/>
      <c r="D37" s="308"/>
      <c r="E37" s="308"/>
      <c r="F37" s="308"/>
      <c r="G37" s="309"/>
      <c r="I37" s="305" t="s">
        <v>26</v>
      </c>
      <c r="J37" s="307" t="s">
        <v>21</v>
      </c>
      <c r="K37" s="308"/>
      <c r="L37" s="308"/>
      <c r="M37" s="308"/>
      <c r="N37" s="308"/>
      <c r="O37" s="309"/>
    </row>
    <row r="38" spans="1:17" s="28" customFormat="1" ht="37.5" customHeight="1" thickBot="1">
      <c r="A38" s="306"/>
      <c r="B38" s="280" t="s">
        <v>0</v>
      </c>
      <c r="C38" s="181" t="s">
        <v>1</v>
      </c>
      <c r="D38" s="113" t="s">
        <v>27</v>
      </c>
      <c r="E38" s="113" t="s">
        <v>2</v>
      </c>
      <c r="F38" s="113" t="s">
        <v>3</v>
      </c>
      <c r="G38" s="30" t="s">
        <v>43</v>
      </c>
      <c r="I38" s="306"/>
      <c r="J38" s="265" t="s">
        <v>0</v>
      </c>
      <c r="K38" s="181" t="s">
        <v>1</v>
      </c>
      <c r="L38" s="113" t="s">
        <v>27</v>
      </c>
      <c r="M38" s="113" t="s">
        <v>2</v>
      </c>
      <c r="N38" s="270" t="s">
        <v>3</v>
      </c>
      <c r="O38" s="30" t="s">
        <v>43</v>
      </c>
    </row>
    <row r="39" spans="1:17" s="28" customFormat="1" ht="28.35" customHeight="1">
      <c r="A39" s="32" t="s">
        <v>304</v>
      </c>
      <c r="B39" s="281"/>
      <c r="C39" s="182"/>
      <c r="D39" s="33"/>
      <c r="E39" s="33"/>
      <c r="F39" s="33"/>
      <c r="G39" s="35"/>
      <c r="I39" s="32" t="s">
        <v>304</v>
      </c>
      <c r="J39" s="256"/>
      <c r="K39" s="182"/>
      <c r="L39" s="33"/>
      <c r="M39" s="33"/>
      <c r="N39" s="33"/>
      <c r="O39" s="35"/>
    </row>
    <row r="40" spans="1:17" s="28" customFormat="1" ht="28.35" customHeight="1">
      <c r="A40" s="38" t="s">
        <v>99</v>
      </c>
      <c r="B40" s="284"/>
      <c r="C40" s="252"/>
      <c r="D40" s="33"/>
      <c r="E40" s="33"/>
      <c r="F40" s="33"/>
      <c r="G40" s="3"/>
      <c r="I40" s="38" t="s">
        <v>99</v>
      </c>
      <c r="J40" s="257"/>
      <c r="K40" s="182"/>
      <c r="L40" s="33"/>
      <c r="M40" s="33"/>
      <c r="N40" s="41"/>
      <c r="O40" s="35"/>
    </row>
    <row r="41" spans="1:17" s="28" customFormat="1" ht="28.35" customHeight="1">
      <c r="A41" s="38" t="s">
        <v>100</v>
      </c>
      <c r="B41" s="284"/>
      <c r="C41" s="193"/>
      <c r="D41" s="33"/>
      <c r="E41" s="33"/>
      <c r="F41" s="33"/>
      <c r="G41" s="3"/>
      <c r="I41" s="38" t="s">
        <v>100</v>
      </c>
      <c r="J41" s="266"/>
      <c r="K41" s="254"/>
      <c r="L41" s="49"/>
      <c r="M41" s="49"/>
      <c r="N41" s="41"/>
      <c r="O41" s="47"/>
    </row>
    <row r="42" spans="1:17" s="28" customFormat="1" ht="28.35" customHeight="1">
      <c r="A42" s="38" t="s">
        <v>101</v>
      </c>
      <c r="B42" s="293"/>
      <c r="C42" s="207"/>
      <c r="D42" s="49"/>
      <c r="E42" s="49"/>
      <c r="F42" s="49"/>
      <c r="G42" s="2"/>
      <c r="I42" s="38" t="s">
        <v>101</v>
      </c>
      <c r="J42" s="266"/>
      <c r="K42" s="207"/>
      <c r="L42" s="49"/>
      <c r="M42" s="49"/>
      <c r="N42" s="49"/>
      <c r="O42" s="47"/>
    </row>
    <row r="43" spans="1:17" s="28" customFormat="1" ht="28.35" customHeight="1">
      <c r="A43" s="40" t="s">
        <v>102</v>
      </c>
      <c r="B43" s="293"/>
      <c r="C43" s="207"/>
      <c r="D43" s="49"/>
      <c r="E43" s="49"/>
      <c r="F43" s="49"/>
      <c r="G43" s="2"/>
      <c r="I43" s="40" t="s">
        <v>102</v>
      </c>
      <c r="J43" s="256"/>
      <c r="K43" s="183"/>
      <c r="L43" s="33"/>
      <c r="M43" s="33"/>
      <c r="N43" s="33"/>
      <c r="O43" s="47"/>
    </row>
    <row r="44" spans="1:17" s="28" customFormat="1" ht="28.35" customHeight="1">
      <c r="A44" s="38" t="s">
        <v>103</v>
      </c>
      <c r="B44" s="293"/>
      <c r="C44" s="207"/>
      <c r="D44" s="49"/>
      <c r="E44" s="49"/>
      <c r="F44" s="49"/>
      <c r="G44" s="2"/>
      <c r="I44" s="38" t="s">
        <v>103</v>
      </c>
      <c r="J44" s="256"/>
      <c r="K44" s="183"/>
      <c r="L44" s="33"/>
      <c r="M44" s="33"/>
      <c r="N44" s="33"/>
      <c r="O44" s="47"/>
    </row>
    <row r="45" spans="1:17" s="28" customFormat="1" ht="28.35" customHeight="1">
      <c r="A45" s="40" t="s">
        <v>104</v>
      </c>
      <c r="B45" s="293"/>
      <c r="C45" s="207"/>
      <c r="D45" s="49"/>
      <c r="E45" s="49"/>
      <c r="F45" s="49"/>
      <c r="G45" s="2"/>
      <c r="I45" s="40" t="s">
        <v>104</v>
      </c>
      <c r="J45" s="256"/>
      <c r="K45" s="183"/>
      <c r="L45" s="33"/>
      <c r="M45" s="33"/>
      <c r="N45" s="33"/>
      <c r="O45" s="47"/>
    </row>
    <row r="46" spans="1:17" s="28" customFormat="1" ht="28.35" customHeight="1">
      <c r="A46" s="32" t="s">
        <v>302</v>
      </c>
      <c r="B46" s="285"/>
      <c r="C46" s="187"/>
      <c r="D46" s="50"/>
      <c r="E46" s="50"/>
      <c r="F46" s="50"/>
      <c r="G46" s="52"/>
      <c r="I46" s="32" t="s">
        <v>302</v>
      </c>
      <c r="J46" s="258"/>
      <c r="K46" s="187"/>
      <c r="L46" s="50"/>
      <c r="M46" s="50"/>
      <c r="N46" s="50"/>
      <c r="O46" s="52"/>
    </row>
    <row r="47" spans="1:17" s="28" customFormat="1" ht="28.35" customHeight="1">
      <c r="A47" s="156" t="s">
        <v>338</v>
      </c>
      <c r="B47" s="285"/>
      <c r="C47" s="187"/>
      <c r="D47" s="50"/>
      <c r="E47" s="50"/>
      <c r="F47" s="50"/>
      <c r="G47" s="52"/>
      <c r="I47" s="156" t="s">
        <v>338</v>
      </c>
      <c r="J47" s="258"/>
      <c r="K47" s="187"/>
      <c r="L47" s="50"/>
      <c r="M47" s="50"/>
      <c r="N47" s="50"/>
      <c r="O47" s="52"/>
    </row>
    <row r="48" spans="1:17" s="28" customFormat="1" ht="28.35" customHeight="1">
      <c r="A48" s="53" t="s">
        <v>292</v>
      </c>
      <c r="B48" s="285" t="s">
        <v>251</v>
      </c>
      <c r="C48" s="187" t="s">
        <v>252</v>
      </c>
      <c r="D48" s="50">
        <v>2</v>
      </c>
      <c r="E48" s="50">
        <v>2</v>
      </c>
      <c r="F48" s="50">
        <v>3</v>
      </c>
      <c r="G48" s="52"/>
      <c r="I48" s="53" t="s">
        <v>292</v>
      </c>
      <c r="J48" s="258" t="s">
        <v>257</v>
      </c>
      <c r="K48" s="187" t="s">
        <v>258</v>
      </c>
      <c r="L48" s="50">
        <v>2</v>
      </c>
      <c r="M48" s="50">
        <v>2</v>
      </c>
      <c r="N48" s="50">
        <v>3</v>
      </c>
      <c r="O48" s="52"/>
    </row>
    <row r="49" spans="1:15" s="28" customFormat="1" ht="28.35" customHeight="1">
      <c r="A49" s="53"/>
      <c r="B49" s="285" t="s">
        <v>253</v>
      </c>
      <c r="C49" s="187" t="s">
        <v>254</v>
      </c>
      <c r="D49" s="50">
        <v>2</v>
      </c>
      <c r="E49" s="50">
        <v>2</v>
      </c>
      <c r="F49" s="50">
        <v>3</v>
      </c>
      <c r="G49" s="52"/>
      <c r="I49" s="53"/>
      <c r="J49" s="258" t="s">
        <v>259</v>
      </c>
      <c r="K49" s="187" t="s">
        <v>260</v>
      </c>
      <c r="L49" s="50">
        <v>2</v>
      </c>
      <c r="M49" s="50">
        <v>2</v>
      </c>
      <c r="N49" s="50">
        <v>3</v>
      </c>
      <c r="O49" s="52"/>
    </row>
    <row r="50" spans="1:15" s="28" customFormat="1" ht="28.35" customHeight="1">
      <c r="A50" s="53"/>
      <c r="B50" s="285" t="s">
        <v>255</v>
      </c>
      <c r="C50" s="187" t="s">
        <v>256</v>
      </c>
      <c r="D50" s="50">
        <v>2</v>
      </c>
      <c r="E50" s="50">
        <v>2</v>
      </c>
      <c r="F50" s="50">
        <v>3</v>
      </c>
      <c r="G50" s="52"/>
      <c r="I50" s="53"/>
      <c r="J50" s="261"/>
      <c r="K50" s="189"/>
      <c r="L50" s="108"/>
      <c r="M50" s="108"/>
      <c r="N50" s="108"/>
      <c r="O50" s="52"/>
    </row>
    <row r="51" spans="1:15" s="28" customFormat="1" ht="28.35" customHeight="1">
      <c r="A51" s="38" t="s">
        <v>294</v>
      </c>
      <c r="B51" s="285"/>
      <c r="C51" s="187"/>
      <c r="D51" s="50"/>
      <c r="E51" s="50"/>
      <c r="F51" s="50"/>
      <c r="G51" s="52"/>
      <c r="I51" s="38" t="s">
        <v>294</v>
      </c>
      <c r="J51" s="261"/>
      <c r="K51" s="189"/>
      <c r="L51" s="108"/>
      <c r="M51" s="108"/>
      <c r="N51" s="108"/>
      <c r="O51" s="52"/>
    </row>
    <row r="52" spans="1:15" s="28" customFormat="1" ht="28.35" customHeight="1">
      <c r="A52" s="38" t="s">
        <v>266</v>
      </c>
      <c r="B52" s="285" t="s">
        <v>267</v>
      </c>
      <c r="C52" s="187" t="s">
        <v>333</v>
      </c>
      <c r="D52" s="50" t="s">
        <v>24</v>
      </c>
      <c r="E52" s="50" t="s">
        <v>24</v>
      </c>
      <c r="F52" s="50">
        <v>4</v>
      </c>
      <c r="G52" s="52"/>
      <c r="I52" s="38" t="s">
        <v>266</v>
      </c>
      <c r="J52" s="258" t="s">
        <v>268</v>
      </c>
      <c r="K52" s="187" t="s">
        <v>269</v>
      </c>
      <c r="L52" s="50" t="s">
        <v>24</v>
      </c>
      <c r="M52" s="50" t="s">
        <v>24</v>
      </c>
      <c r="N52" s="50">
        <v>4</v>
      </c>
      <c r="O52" s="52"/>
    </row>
    <row r="53" spans="1:15" s="28" customFormat="1" ht="50.25" customHeight="1">
      <c r="A53" s="38"/>
      <c r="B53" s="285"/>
      <c r="C53" s="187"/>
      <c r="D53" s="50"/>
      <c r="E53" s="50"/>
      <c r="F53" s="50"/>
      <c r="G53" s="52"/>
      <c r="I53" s="38"/>
      <c r="J53" s="269" t="s">
        <v>270</v>
      </c>
      <c r="K53" s="272" t="s">
        <v>346</v>
      </c>
      <c r="L53" s="50" t="s">
        <v>24</v>
      </c>
      <c r="M53" s="50" t="s">
        <v>24</v>
      </c>
      <c r="N53" s="50">
        <v>4</v>
      </c>
      <c r="O53" s="52"/>
    </row>
    <row r="54" spans="1:15" s="28" customFormat="1" ht="28.35" customHeight="1">
      <c r="A54" s="38" t="s">
        <v>293</v>
      </c>
      <c r="B54" s="285"/>
      <c r="C54" s="187"/>
      <c r="D54" s="50"/>
      <c r="E54" s="50"/>
      <c r="F54" s="50"/>
      <c r="G54" s="52"/>
      <c r="I54" s="38" t="s">
        <v>293</v>
      </c>
      <c r="J54" s="258"/>
      <c r="K54" s="187"/>
      <c r="L54" s="50"/>
      <c r="M54" s="50"/>
      <c r="N54" s="50"/>
      <c r="O54" s="52"/>
    </row>
    <row r="55" spans="1:15" s="28" customFormat="1" ht="28.35" customHeight="1">
      <c r="A55" s="38" t="s">
        <v>340</v>
      </c>
      <c r="B55" s="285"/>
      <c r="C55" s="187"/>
      <c r="D55" s="50"/>
      <c r="E55" s="50"/>
      <c r="F55" s="50"/>
      <c r="G55" s="52"/>
      <c r="I55" s="38" t="s">
        <v>340</v>
      </c>
      <c r="J55" s="258"/>
      <c r="K55" s="187"/>
      <c r="L55" s="50"/>
      <c r="M55" s="50"/>
      <c r="N55" s="50"/>
      <c r="O55" s="52"/>
    </row>
    <row r="56" spans="1:15" s="28" customFormat="1" ht="28.35" customHeight="1">
      <c r="A56" s="32" t="s">
        <v>25</v>
      </c>
      <c r="B56" s="285" t="s">
        <v>283</v>
      </c>
      <c r="C56" s="187" t="s">
        <v>284</v>
      </c>
      <c r="D56" s="50" t="s">
        <v>24</v>
      </c>
      <c r="E56" s="50" t="s">
        <v>24</v>
      </c>
      <c r="F56" s="50">
        <v>4</v>
      </c>
      <c r="G56" s="52"/>
      <c r="I56" s="32" t="s">
        <v>25</v>
      </c>
      <c r="J56" s="258" t="s">
        <v>285</v>
      </c>
      <c r="K56" s="187" t="s">
        <v>286</v>
      </c>
      <c r="L56" s="148" t="s">
        <v>24</v>
      </c>
      <c r="M56" s="50" t="s">
        <v>24</v>
      </c>
      <c r="N56" s="50">
        <v>4</v>
      </c>
      <c r="O56" s="52"/>
    </row>
    <row r="57" spans="1:15" s="28" customFormat="1" ht="28.35" customHeight="1">
      <c r="A57" s="32" t="s">
        <v>28</v>
      </c>
      <c r="B57" s="289" t="s">
        <v>271</v>
      </c>
      <c r="C57" s="186" t="s">
        <v>65</v>
      </c>
      <c r="D57" s="54">
        <v>0</v>
      </c>
      <c r="E57" s="54">
        <v>2</v>
      </c>
      <c r="F57" s="54">
        <v>0</v>
      </c>
      <c r="G57" s="55"/>
      <c r="I57" s="32" t="s">
        <v>28</v>
      </c>
      <c r="J57" s="259" t="s">
        <v>272</v>
      </c>
      <c r="K57" s="186" t="s">
        <v>66</v>
      </c>
      <c r="L57" s="54">
        <v>0</v>
      </c>
      <c r="M57" s="54">
        <v>2</v>
      </c>
      <c r="N57" s="54">
        <v>0</v>
      </c>
      <c r="O57" s="52"/>
    </row>
    <row r="58" spans="1:15" s="28" customFormat="1" ht="28.35" customHeight="1" thickBot="1">
      <c r="A58" s="79"/>
      <c r="B58" s="294"/>
      <c r="C58" s="186"/>
      <c r="D58" s="54"/>
      <c r="E58" s="54"/>
      <c r="F58" s="54"/>
      <c r="G58" s="55"/>
      <c r="I58" s="79"/>
      <c r="J58" s="186"/>
      <c r="K58" s="186"/>
      <c r="L58" s="54"/>
      <c r="M58" s="54"/>
      <c r="N58" s="54"/>
      <c r="O58" s="55"/>
    </row>
    <row r="59" spans="1:15" s="28" customFormat="1" ht="28.35" customHeight="1" thickBot="1">
      <c r="A59" s="57" t="s">
        <v>19</v>
      </c>
      <c r="B59" s="290"/>
      <c r="C59" s="190"/>
      <c r="D59" s="81">
        <f>SUM(D41:D58)</f>
        <v>6</v>
      </c>
      <c r="E59" s="81">
        <f>SUM(E41:E58)</f>
        <v>8</v>
      </c>
      <c r="F59" s="81">
        <f>SUM(F41:F58)</f>
        <v>17</v>
      </c>
      <c r="G59" s="60"/>
      <c r="I59" s="57" t="s">
        <v>19</v>
      </c>
      <c r="J59" s="262"/>
      <c r="K59" s="203"/>
      <c r="L59" s="81">
        <f>SUM(L41:L58)</f>
        <v>4</v>
      </c>
      <c r="M59" s="81">
        <f t="shared" ref="M59:N59" si="0">SUM(M41:M58)</f>
        <v>6</v>
      </c>
      <c r="N59" s="81">
        <f t="shared" si="0"/>
        <v>18</v>
      </c>
      <c r="O59" s="60"/>
    </row>
    <row r="60" spans="1:15" s="7" customFormat="1" ht="21.75" customHeight="1">
      <c r="A60" s="65"/>
      <c r="B60" s="291"/>
      <c r="C60" s="191"/>
      <c r="D60" s="68"/>
      <c r="E60" s="69"/>
      <c r="F60" s="68"/>
      <c r="G60" s="70"/>
      <c r="J60" s="263"/>
      <c r="K60" s="27"/>
    </row>
    <row r="61" spans="1:15" s="7" customFormat="1" ht="21.75" customHeight="1">
      <c r="A61" s="71"/>
      <c r="B61" s="291"/>
      <c r="C61" s="191"/>
      <c r="D61" s="68"/>
      <c r="E61" s="69"/>
      <c r="F61" s="68"/>
      <c r="G61" s="70"/>
      <c r="J61" s="263"/>
      <c r="K61" s="27"/>
    </row>
    <row r="62" spans="1:15" s="7" customFormat="1" ht="21.75" customHeight="1">
      <c r="A62" s="71"/>
      <c r="B62" s="291"/>
      <c r="C62" s="191"/>
      <c r="D62" s="68"/>
      <c r="E62" s="69"/>
      <c r="F62" s="68"/>
      <c r="G62" s="70"/>
      <c r="J62" s="263"/>
      <c r="K62" s="27"/>
    </row>
    <row r="63" spans="1:15" s="7" customFormat="1" ht="21.75" customHeight="1">
      <c r="A63" s="71"/>
      <c r="B63" s="291"/>
      <c r="C63" s="191"/>
      <c r="D63" s="68"/>
      <c r="E63" s="69"/>
      <c r="F63" s="68"/>
      <c r="G63" s="70"/>
      <c r="J63" s="263"/>
      <c r="K63" s="27"/>
    </row>
    <row r="64" spans="1:15" s="7" customFormat="1" ht="21.75" customHeight="1">
      <c r="A64" s="71"/>
      <c r="B64" s="291"/>
      <c r="C64" s="191"/>
      <c r="D64" s="68"/>
      <c r="E64" s="69"/>
      <c r="F64" s="68"/>
      <c r="G64" s="70"/>
      <c r="J64" s="263"/>
      <c r="K64" s="27"/>
    </row>
    <row r="65" spans="1:17" s="7" customFormat="1" ht="23.25" customHeight="1">
      <c r="A65" s="72"/>
      <c r="B65" s="292"/>
      <c r="C65" s="192"/>
      <c r="D65" s="6"/>
      <c r="E65" s="6"/>
      <c r="F65" s="6"/>
      <c r="G65" s="6"/>
      <c r="H65" s="73"/>
      <c r="I65" s="4"/>
      <c r="J65" s="264"/>
      <c r="K65" s="204"/>
      <c r="L65" s="76"/>
      <c r="M65" s="76"/>
      <c r="N65" s="76"/>
      <c r="O65" s="76"/>
    </row>
    <row r="66" spans="1:17" s="27" customFormat="1" ht="28.35" customHeight="1">
      <c r="A66" s="323" t="s">
        <v>119</v>
      </c>
      <c r="B66" s="323"/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26"/>
    </row>
    <row r="67" spans="1:17" s="27" customFormat="1" ht="28.35" customHeight="1">
      <c r="A67" s="323" t="s">
        <v>337</v>
      </c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26"/>
      <c r="Q67" s="26"/>
    </row>
    <row r="68" spans="1:17" s="27" customFormat="1" ht="32.25" customHeight="1" thickBot="1">
      <c r="A68" s="323" t="s">
        <v>76</v>
      </c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26"/>
      <c r="Q68" s="26"/>
    </row>
    <row r="69" spans="1:17" s="28" customFormat="1" ht="30.75" customHeight="1">
      <c r="A69" s="305" t="s">
        <v>26</v>
      </c>
      <c r="B69" s="307" t="s">
        <v>22</v>
      </c>
      <c r="C69" s="308"/>
      <c r="D69" s="308"/>
      <c r="E69" s="308"/>
      <c r="F69" s="308"/>
      <c r="G69" s="309"/>
      <c r="I69" s="305" t="s">
        <v>26</v>
      </c>
      <c r="J69" s="307" t="s">
        <v>23</v>
      </c>
      <c r="K69" s="308"/>
      <c r="L69" s="308"/>
      <c r="M69" s="308"/>
      <c r="N69" s="308"/>
      <c r="O69" s="309"/>
    </row>
    <row r="70" spans="1:17" s="28" customFormat="1" ht="37.5" customHeight="1" thickBot="1">
      <c r="A70" s="306"/>
      <c r="B70" s="280" t="s">
        <v>0</v>
      </c>
      <c r="C70" s="181" t="s">
        <v>1</v>
      </c>
      <c r="D70" s="113" t="s">
        <v>27</v>
      </c>
      <c r="E70" s="113" t="s">
        <v>2</v>
      </c>
      <c r="F70" s="113" t="s">
        <v>3</v>
      </c>
      <c r="G70" s="30" t="s">
        <v>43</v>
      </c>
      <c r="I70" s="306"/>
      <c r="J70" s="265" t="s">
        <v>0</v>
      </c>
      <c r="K70" s="181" t="s">
        <v>1</v>
      </c>
      <c r="L70" s="113" t="s">
        <v>27</v>
      </c>
      <c r="M70" s="113" t="s">
        <v>2</v>
      </c>
      <c r="N70" s="113" t="s">
        <v>3</v>
      </c>
      <c r="O70" s="30" t="s">
        <v>43</v>
      </c>
    </row>
    <row r="71" spans="1:17" s="28" customFormat="1" ht="28.35" customHeight="1">
      <c r="A71" s="32" t="s">
        <v>304</v>
      </c>
      <c r="B71" s="281"/>
      <c r="C71" s="182"/>
      <c r="D71" s="33"/>
      <c r="E71" s="33"/>
      <c r="F71" s="33"/>
      <c r="G71" s="35"/>
      <c r="I71" s="32" t="s">
        <v>304</v>
      </c>
      <c r="J71" s="256"/>
      <c r="K71" s="182"/>
      <c r="L71" s="33"/>
      <c r="M71" s="33"/>
      <c r="N71" s="33"/>
      <c r="O71" s="35"/>
    </row>
    <row r="72" spans="1:17" s="28" customFormat="1" ht="28.35" customHeight="1">
      <c r="A72" s="38" t="s">
        <v>99</v>
      </c>
      <c r="B72" s="281"/>
      <c r="C72" s="183"/>
      <c r="D72" s="33"/>
      <c r="E72" s="33"/>
      <c r="F72" s="33"/>
      <c r="G72" s="3"/>
      <c r="I72" s="38" t="s">
        <v>99</v>
      </c>
      <c r="J72" s="266"/>
      <c r="K72" s="207"/>
      <c r="L72" s="49"/>
      <c r="M72" s="49"/>
      <c r="N72" s="49"/>
      <c r="O72" s="47"/>
    </row>
    <row r="73" spans="1:17" s="28" customFormat="1" ht="28.35" customHeight="1">
      <c r="A73" s="38" t="s">
        <v>100</v>
      </c>
      <c r="B73" s="281"/>
      <c r="C73" s="183"/>
      <c r="D73" s="33"/>
      <c r="E73" s="33"/>
      <c r="F73" s="33"/>
      <c r="G73" s="3"/>
      <c r="I73" s="38" t="s">
        <v>100</v>
      </c>
      <c r="J73" s="193" t="s">
        <v>146</v>
      </c>
      <c r="K73" s="193" t="s">
        <v>145</v>
      </c>
      <c r="L73" s="33">
        <v>0</v>
      </c>
      <c r="M73" s="33">
        <v>2</v>
      </c>
      <c r="N73" s="33">
        <v>1</v>
      </c>
      <c r="O73" s="47"/>
    </row>
    <row r="74" spans="1:17" s="28" customFormat="1" ht="28.35" customHeight="1">
      <c r="A74" s="38"/>
      <c r="B74" s="281"/>
      <c r="C74" s="183"/>
      <c r="D74" s="33"/>
      <c r="E74" s="33"/>
      <c r="F74" s="33"/>
      <c r="G74" s="3"/>
      <c r="I74" s="38"/>
      <c r="J74" s="257" t="s">
        <v>218</v>
      </c>
      <c r="K74" s="185" t="s">
        <v>143</v>
      </c>
      <c r="L74" s="33">
        <v>0</v>
      </c>
      <c r="M74" s="33">
        <v>2</v>
      </c>
      <c r="N74" s="33">
        <v>1</v>
      </c>
      <c r="O74" s="47"/>
    </row>
    <row r="75" spans="1:17" s="28" customFormat="1" ht="28.35" customHeight="1">
      <c r="A75" s="38"/>
      <c r="B75" s="281"/>
      <c r="C75" s="183"/>
      <c r="D75" s="33"/>
      <c r="E75" s="33"/>
      <c r="F75" s="33"/>
      <c r="G75" s="3"/>
      <c r="I75" s="38"/>
      <c r="J75" s="257" t="s">
        <v>160</v>
      </c>
      <c r="K75" s="185" t="s">
        <v>331</v>
      </c>
      <c r="L75" s="33">
        <v>0</v>
      </c>
      <c r="M75" s="33">
        <v>2</v>
      </c>
      <c r="N75" s="33">
        <v>1</v>
      </c>
      <c r="O75" s="47"/>
    </row>
    <row r="76" spans="1:17" s="28" customFormat="1" ht="28.35" customHeight="1">
      <c r="A76" s="38"/>
      <c r="B76" s="281"/>
      <c r="C76" s="183"/>
      <c r="D76" s="33"/>
      <c r="E76" s="33"/>
      <c r="F76" s="33"/>
      <c r="G76" s="3"/>
      <c r="I76" s="38"/>
      <c r="J76" s="257" t="s">
        <v>248</v>
      </c>
      <c r="K76" s="103" t="s">
        <v>249</v>
      </c>
      <c r="L76" s="33">
        <v>0</v>
      </c>
      <c r="M76" s="33">
        <v>2</v>
      </c>
      <c r="N76" s="33">
        <v>1</v>
      </c>
      <c r="O76" s="47"/>
    </row>
    <row r="77" spans="1:17" s="28" customFormat="1" ht="28.35" customHeight="1">
      <c r="A77" s="38" t="s">
        <v>101</v>
      </c>
      <c r="B77" s="281"/>
      <c r="C77" s="183"/>
      <c r="D77" s="33"/>
      <c r="E77" s="33"/>
      <c r="F77" s="33"/>
      <c r="G77" s="3"/>
      <c r="I77" s="38" t="s">
        <v>101</v>
      </c>
      <c r="J77" s="266"/>
      <c r="K77" s="207"/>
      <c r="L77" s="49"/>
      <c r="M77" s="49"/>
      <c r="N77" s="49"/>
      <c r="O77" s="47"/>
    </row>
    <row r="78" spans="1:17" s="28" customFormat="1" ht="28.35" customHeight="1">
      <c r="A78" s="40" t="s">
        <v>102</v>
      </c>
      <c r="B78" s="281"/>
      <c r="C78" s="183"/>
      <c r="D78" s="33"/>
      <c r="E78" s="33"/>
      <c r="F78" s="33"/>
      <c r="G78" s="3"/>
      <c r="I78" s="40" t="s">
        <v>102</v>
      </c>
      <c r="J78" s="266"/>
      <c r="K78" s="207"/>
      <c r="L78" s="49"/>
      <c r="M78" s="49"/>
      <c r="N78" s="49"/>
      <c r="O78" s="47"/>
    </row>
    <row r="79" spans="1:17" s="28" customFormat="1" ht="28.35" customHeight="1">
      <c r="A79" s="38" t="s">
        <v>103</v>
      </c>
      <c r="B79" s="281"/>
      <c r="C79" s="183"/>
      <c r="D79" s="33"/>
      <c r="E79" s="33"/>
      <c r="F79" s="33"/>
      <c r="G79" s="3"/>
      <c r="I79" s="38" t="s">
        <v>103</v>
      </c>
      <c r="J79" s="266"/>
      <c r="K79" s="207"/>
      <c r="L79" s="49"/>
      <c r="M79" s="49"/>
      <c r="N79" s="49"/>
      <c r="O79" s="47"/>
    </row>
    <row r="80" spans="1:17" s="28" customFormat="1" ht="28.35" customHeight="1">
      <c r="A80" s="40" t="s">
        <v>104</v>
      </c>
      <c r="B80" s="281"/>
      <c r="C80" s="183"/>
      <c r="D80" s="33"/>
      <c r="E80" s="33"/>
      <c r="F80" s="33"/>
      <c r="G80" s="3"/>
      <c r="I80" s="40" t="s">
        <v>104</v>
      </c>
      <c r="J80" s="266"/>
      <c r="K80" s="207"/>
      <c r="L80" s="49"/>
      <c r="M80" s="49"/>
      <c r="N80" s="49"/>
      <c r="O80" s="47"/>
    </row>
    <row r="81" spans="1:15" s="28" customFormat="1" ht="28.35" customHeight="1">
      <c r="A81" s="32" t="s">
        <v>302</v>
      </c>
      <c r="B81" s="285"/>
      <c r="C81" s="187"/>
      <c r="D81" s="50"/>
      <c r="E81" s="50"/>
      <c r="F81" s="50"/>
      <c r="G81" s="52"/>
      <c r="I81" s="32" t="s">
        <v>302</v>
      </c>
      <c r="J81" s="258"/>
      <c r="K81" s="187"/>
      <c r="L81" s="50"/>
      <c r="M81" s="50"/>
      <c r="N81" s="50"/>
      <c r="O81" s="52"/>
    </row>
    <row r="82" spans="1:15" s="28" customFormat="1" ht="28.35" customHeight="1">
      <c r="A82" s="156" t="s">
        <v>338</v>
      </c>
      <c r="B82" s="285"/>
      <c r="C82" s="187"/>
      <c r="D82" s="50"/>
      <c r="E82" s="50"/>
      <c r="F82" s="50"/>
      <c r="G82" s="52"/>
      <c r="I82" s="156" t="s">
        <v>338</v>
      </c>
      <c r="J82" s="258" t="s">
        <v>184</v>
      </c>
      <c r="K82" s="187" t="s">
        <v>183</v>
      </c>
      <c r="L82" s="50">
        <v>1</v>
      </c>
      <c r="M82" s="50">
        <v>2</v>
      </c>
      <c r="N82" s="50">
        <v>2</v>
      </c>
      <c r="O82" s="52"/>
    </row>
    <row r="83" spans="1:15" s="28" customFormat="1" ht="28.35" customHeight="1">
      <c r="A83" s="53" t="s">
        <v>292</v>
      </c>
      <c r="B83" s="285" t="s">
        <v>261</v>
      </c>
      <c r="C83" s="147" t="s">
        <v>262</v>
      </c>
      <c r="D83" s="50">
        <v>2</v>
      </c>
      <c r="E83" s="50">
        <v>2</v>
      </c>
      <c r="F83" s="50">
        <v>3</v>
      </c>
      <c r="G83" s="52"/>
      <c r="I83" s="53" t="s">
        <v>292</v>
      </c>
      <c r="J83" s="258" t="s">
        <v>264</v>
      </c>
      <c r="K83" s="187" t="s">
        <v>265</v>
      </c>
      <c r="L83" s="50">
        <v>2</v>
      </c>
      <c r="M83" s="50">
        <v>2</v>
      </c>
      <c r="N83" s="50">
        <v>3</v>
      </c>
      <c r="O83" s="52"/>
    </row>
    <row r="84" spans="1:15" s="28" customFormat="1" ht="28.35" customHeight="1">
      <c r="A84" s="53"/>
      <c r="B84" s="285" t="s">
        <v>332</v>
      </c>
      <c r="C84" s="187" t="s">
        <v>263</v>
      </c>
      <c r="D84" s="50">
        <v>2</v>
      </c>
      <c r="E84" s="50">
        <v>2</v>
      </c>
      <c r="F84" s="50">
        <v>3</v>
      </c>
      <c r="G84" s="52"/>
      <c r="I84" s="53"/>
      <c r="J84" s="258"/>
      <c r="K84" s="187"/>
      <c r="L84" s="50"/>
      <c r="M84" s="50"/>
      <c r="N84" s="50"/>
      <c r="O84" s="52"/>
    </row>
    <row r="85" spans="1:15" s="28" customFormat="1" ht="28.35" customHeight="1">
      <c r="A85" s="38" t="s">
        <v>294</v>
      </c>
      <c r="B85" s="285"/>
      <c r="C85" s="187"/>
      <c r="D85" s="50"/>
      <c r="E85" s="50"/>
      <c r="F85" s="50"/>
      <c r="G85" s="52"/>
      <c r="I85" s="38" t="s">
        <v>294</v>
      </c>
      <c r="J85" s="258"/>
      <c r="K85" s="187"/>
      <c r="L85" s="50"/>
      <c r="M85" s="50"/>
      <c r="N85" s="50"/>
      <c r="O85" s="52"/>
    </row>
    <row r="86" spans="1:15" s="28" customFormat="1" ht="28.35" customHeight="1">
      <c r="A86" s="38" t="s">
        <v>266</v>
      </c>
      <c r="B86" s="285" t="s">
        <v>273</v>
      </c>
      <c r="C86" s="187" t="s">
        <v>274</v>
      </c>
      <c r="D86" s="50" t="s">
        <v>24</v>
      </c>
      <c r="E86" s="50" t="s">
        <v>24</v>
      </c>
      <c r="F86" s="50">
        <v>3</v>
      </c>
      <c r="G86" s="52"/>
      <c r="I86" s="38" t="s">
        <v>266</v>
      </c>
      <c r="J86" s="258"/>
      <c r="K86" s="187"/>
      <c r="L86" s="50"/>
      <c r="M86" s="50"/>
      <c r="N86" s="50"/>
      <c r="O86" s="52"/>
    </row>
    <row r="87" spans="1:15" s="28" customFormat="1" ht="55.5" customHeight="1">
      <c r="A87" s="38"/>
      <c r="B87" s="295" t="s">
        <v>275</v>
      </c>
      <c r="C87" s="271" t="s">
        <v>276</v>
      </c>
      <c r="D87" s="50" t="s">
        <v>24</v>
      </c>
      <c r="E87" s="50" t="s">
        <v>24</v>
      </c>
      <c r="F87" s="50">
        <v>3</v>
      </c>
      <c r="G87" s="52"/>
      <c r="I87" s="38"/>
      <c r="J87" s="258"/>
      <c r="K87" s="187"/>
      <c r="L87" s="50"/>
      <c r="M87" s="50"/>
      <c r="N87" s="50"/>
      <c r="O87" s="52"/>
    </row>
    <row r="88" spans="1:15" s="28" customFormat="1" ht="28.35" customHeight="1">
      <c r="A88" s="298" t="s">
        <v>293</v>
      </c>
      <c r="B88" s="285" t="s">
        <v>247</v>
      </c>
      <c r="C88" s="187" t="s">
        <v>4</v>
      </c>
      <c r="D88" s="50" t="s">
        <v>24</v>
      </c>
      <c r="E88" s="50" t="s">
        <v>24</v>
      </c>
      <c r="F88" s="50">
        <v>4</v>
      </c>
      <c r="G88" s="52"/>
      <c r="I88" s="38" t="s">
        <v>293</v>
      </c>
      <c r="J88" s="258"/>
      <c r="K88" s="187"/>
      <c r="L88" s="50"/>
      <c r="M88" s="50"/>
      <c r="N88" s="50"/>
      <c r="O88" s="52"/>
    </row>
    <row r="89" spans="1:15" s="28" customFormat="1" ht="28.35" customHeight="1">
      <c r="A89" s="38" t="s">
        <v>340</v>
      </c>
      <c r="B89" s="285"/>
      <c r="C89" s="187"/>
      <c r="D89" s="50"/>
      <c r="E89" s="50"/>
      <c r="F89" s="50"/>
      <c r="G89" s="52"/>
      <c r="I89" s="38" t="s">
        <v>340</v>
      </c>
      <c r="J89" s="258" t="s">
        <v>246</v>
      </c>
      <c r="K89" s="187" t="s">
        <v>209</v>
      </c>
      <c r="L89" s="50" t="s">
        <v>24</v>
      </c>
      <c r="M89" s="50" t="s">
        <v>24</v>
      </c>
      <c r="N89" s="50">
        <v>4</v>
      </c>
      <c r="O89" s="52"/>
    </row>
    <row r="90" spans="1:15" s="28" customFormat="1" ht="28.35" customHeight="1">
      <c r="A90" s="32" t="s">
        <v>94</v>
      </c>
      <c r="B90" s="296"/>
      <c r="C90" s="253"/>
      <c r="D90" s="78"/>
      <c r="E90" s="78"/>
      <c r="F90" s="78"/>
      <c r="G90" s="52"/>
      <c r="I90" s="32" t="s">
        <v>94</v>
      </c>
      <c r="J90" s="261"/>
      <c r="K90" s="189"/>
      <c r="L90" s="108"/>
      <c r="M90" s="108"/>
      <c r="N90" s="108"/>
      <c r="O90" s="52"/>
    </row>
    <row r="91" spans="1:15" s="28" customFormat="1" ht="28.35" customHeight="1">
      <c r="A91" s="32" t="s">
        <v>28</v>
      </c>
      <c r="B91" s="289" t="s">
        <v>277</v>
      </c>
      <c r="C91" s="186" t="s">
        <v>67</v>
      </c>
      <c r="D91" s="54">
        <v>0</v>
      </c>
      <c r="E91" s="54">
        <v>2</v>
      </c>
      <c r="F91" s="54">
        <v>0</v>
      </c>
      <c r="G91" s="55"/>
      <c r="I91" s="32" t="s">
        <v>28</v>
      </c>
      <c r="J91" s="259" t="s">
        <v>156</v>
      </c>
      <c r="K91" s="186" t="s">
        <v>86</v>
      </c>
      <c r="L91" s="54">
        <v>0</v>
      </c>
      <c r="M91" s="54">
        <v>2</v>
      </c>
      <c r="N91" s="54">
        <v>0</v>
      </c>
      <c r="O91" s="52"/>
    </row>
    <row r="92" spans="1:15" s="28" customFormat="1" ht="28.35" customHeight="1" thickBot="1">
      <c r="A92" s="79"/>
      <c r="B92" s="294"/>
      <c r="C92" s="186"/>
      <c r="D92" s="54"/>
      <c r="E92" s="54"/>
      <c r="F92" s="54"/>
      <c r="G92" s="55"/>
      <c r="I92" s="79"/>
      <c r="J92" s="186"/>
      <c r="K92" s="186"/>
      <c r="L92" s="54"/>
      <c r="M92" s="54"/>
      <c r="N92" s="54"/>
      <c r="O92" s="55"/>
    </row>
    <row r="93" spans="1:15" s="28" customFormat="1" ht="28.35" customHeight="1" thickBot="1">
      <c r="A93" s="57" t="s">
        <v>19</v>
      </c>
      <c r="B93" s="290"/>
      <c r="C93" s="190"/>
      <c r="D93" s="81">
        <f>SUM(D72:D92)</f>
        <v>4</v>
      </c>
      <c r="E93" s="81">
        <f>SUM(E72:E92)</f>
        <v>6</v>
      </c>
      <c r="F93" s="81">
        <f>SUM(F72:F92)</f>
        <v>16</v>
      </c>
      <c r="G93" s="60"/>
      <c r="I93" s="57" t="s">
        <v>19</v>
      </c>
      <c r="J93" s="262"/>
      <c r="K93" s="203"/>
      <c r="L93" s="81">
        <f>SUM(L72:L92)</f>
        <v>3</v>
      </c>
      <c r="M93" s="81">
        <f>SUM(M72:M92)</f>
        <v>14</v>
      </c>
      <c r="N93" s="81">
        <f>SUM(N72:N92)</f>
        <v>13</v>
      </c>
      <c r="O93" s="60"/>
    </row>
    <row r="94" spans="1:15" s="7" customFormat="1" ht="22.5" customHeight="1" thickBot="1">
      <c r="A94" s="71"/>
      <c r="B94" s="291"/>
      <c r="C94" s="191"/>
      <c r="D94" s="68"/>
      <c r="E94" s="69"/>
      <c r="F94" s="68"/>
      <c r="G94" s="70"/>
      <c r="I94" s="83"/>
      <c r="J94" s="267"/>
      <c r="K94" s="85" t="s">
        <v>63</v>
      </c>
      <c r="L94" s="86">
        <f>D28+L28+D59+L59+D93+L93</f>
        <v>44</v>
      </c>
      <c r="M94" s="86">
        <f>E28+M28+E59+M59+E93+M93</f>
        <v>68</v>
      </c>
      <c r="N94" s="86">
        <f>F28+N28+F59+N59+F93+N93</f>
        <v>106</v>
      </c>
      <c r="O94" s="87"/>
    </row>
    <row r="95" spans="1:15" s="7" customFormat="1" ht="21.75" customHeight="1">
      <c r="A95" s="71"/>
      <c r="B95" s="291"/>
      <c r="C95" s="191"/>
      <c r="D95" s="68"/>
      <c r="E95" s="69"/>
      <c r="F95" s="68"/>
      <c r="G95" s="70"/>
      <c r="J95" s="263"/>
      <c r="K95" s="27"/>
    </row>
    <row r="96" spans="1:15" s="7" customFormat="1" ht="21.75" customHeight="1">
      <c r="A96" s="71"/>
      <c r="B96" s="291"/>
      <c r="C96" s="191"/>
      <c r="D96" s="68"/>
      <c r="E96" s="69"/>
      <c r="F96" s="68"/>
      <c r="G96" s="70"/>
      <c r="J96" s="263"/>
      <c r="K96" s="27"/>
    </row>
    <row r="97" spans="1:11" s="7" customFormat="1" ht="21.75" customHeight="1">
      <c r="A97" s="71"/>
      <c r="B97" s="291"/>
      <c r="C97" s="191"/>
      <c r="D97" s="68"/>
      <c r="E97" s="69"/>
      <c r="F97" s="68"/>
      <c r="G97" s="70"/>
      <c r="I97" s="7" t="s">
        <v>345</v>
      </c>
      <c r="J97" s="263"/>
      <c r="K97" s="27"/>
    </row>
    <row r="98" spans="1:11" s="7" customFormat="1" ht="21.75" customHeight="1">
      <c r="A98" s="71"/>
      <c r="B98" s="291"/>
      <c r="C98" s="191"/>
      <c r="D98" s="68"/>
      <c r="E98" s="69"/>
      <c r="F98" s="68"/>
      <c r="G98" s="70"/>
      <c r="J98" s="263"/>
      <c r="K98" s="27"/>
    </row>
    <row r="99" spans="1:11" s="20" customFormat="1">
      <c r="B99" s="291"/>
      <c r="C99" s="200"/>
      <c r="F99" s="107"/>
      <c r="J99" s="268"/>
      <c r="K99" s="200"/>
    </row>
    <row r="100" spans="1:11" s="20" customFormat="1">
      <c r="B100" s="291"/>
      <c r="C100" s="200"/>
      <c r="F100" s="107"/>
      <c r="J100" s="268"/>
      <c r="K100" s="200"/>
    </row>
    <row r="101" spans="1:11" s="20" customFormat="1">
      <c r="B101" s="291"/>
      <c r="C101" s="200"/>
      <c r="F101" s="107"/>
      <c r="J101" s="268"/>
      <c r="K101" s="200"/>
    </row>
    <row r="102" spans="1:11" s="20" customFormat="1">
      <c r="B102" s="291"/>
      <c r="C102" s="200"/>
      <c r="F102" s="107"/>
      <c r="J102" s="268"/>
      <c r="K102" s="200"/>
    </row>
    <row r="103" spans="1:11" s="20" customFormat="1">
      <c r="B103" s="291"/>
      <c r="C103" s="200"/>
      <c r="F103" s="107"/>
      <c r="J103" s="268"/>
      <c r="K103" s="200"/>
    </row>
    <row r="104" spans="1:11" s="20" customFormat="1">
      <c r="B104" s="291"/>
      <c r="C104" s="200"/>
      <c r="F104" s="107"/>
      <c r="J104" s="268"/>
      <c r="K104" s="200"/>
    </row>
    <row r="105" spans="1:11" s="20" customFormat="1">
      <c r="B105" s="291"/>
      <c r="C105" s="200"/>
      <c r="F105" s="107"/>
      <c r="J105" s="268"/>
      <c r="K105" s="200"/>
    </row>
    <row r="106" spans="1:11" s="20" customFormat="1">
      <c r="B106" s="291"/>
      <c r="C106" s="200"/>
      <c r="F106" s="107"/>
      <c r="J106" s="268"/>
      <c r="K106" s="200"/>
    </row>
    <row r="107" spans="1:11" s="20" customFormat="1">
      <c r="B107" s="291"/>
      <c r="C107" s="200"/>
      <c r="F107" s="107"/>
      <c r="J107" s="268"/>
      <c r="K107" s="200"/>
    </row>
    <row r="108" spans="1:11" s="20" customFormat="1">
      <c r="B108" s="291"/>
      <c r="C108" s="200"/>
      <c r="F108" s="107"/>
      <c r="J108" s="268"/>
      <c r="K108" s="200"/>
    </row>
    <row r="109" spans="1:11" s="20" customFormat="1">
      <c r="B109" s="291"/>
      <c r="C109" s="200"/>
      <c r="F109" s="107"/>
      <c r="J109" s="268"/>
      <c r="K109" s="200"/>
    </row>
    <row r="110" spans="1:11" s="20" customFormat="1">
      <c r="B110" s="291"/>
      <c r="C110" s="200"/>
      <c r="F110" s="107"/>
      <c r="J110" s="268"/>
      <c r="K110" s="200"/>
    </row>
    <row r="111" spans="1:11" s="20" customFormat="1">
      <c r="B111" s="291"/>
      <c r="C111" s="200"/>
      <c r="F111" s="107"/>
      <c r="J111" s="268"/>
      <c r="K111" s="200"/>
    </row>
    <row r="112" spans="1:11" s="20" customFormat="1">
      <c r="B112" s="291"/>
      <c r="C112" s="200"/>
      <c r="F112" s="107"/>
      <c r="J112" s="268"/>
      <c r="K112" s="200"/>
    </row>
    <row r="113" spans="2:11" s="20" customFormat="1">
      <c r="B113" s="291"/>
      <c r="C113" s="200"/>
      <c r="F113" s="107"/>
      <c r="J113" s="268"/>
      <c r="K113" s="200"/>
    </row>
    <row r="114" spans="2:11" s="20" customFormat="1">
      <c r="B114" s="291"/>
      <c r="C114" s="200"/>
      <c r="F114" s="107"/>
      <c r="J114" s="268"/>
      <c r="K114" s="200"/>
    </row>
    <row r="115" spans="2:11" s="20" customFormat="1">
      <c r="B115" s="291"/>
      <c r="C115" s="200"/>
      <c r="F115" s="107"/>
      <c r="J115" s="268"/>
      <c r="K115" s="200"/>
    </row>
    <row r="116" spans="2:11" s="20" customFormat="1">
      <c r="B116" s="291"/>
      <c r="C116" s="200"/>
      <c r="F116" s="107"/>
      <c r="J116" s="268"/>
      <c r="K116" s="200"/>
    </row>
    <row r="117" spans="2:11" s="20" customFormat="1">
      <c r="B117" s="291"/>
      <c r="C117" s="200"/>
      <c r="F117" s="107"/>
      <c r="J117" s="268"/>
      <c r="K117" s="200"/>
    </row>
    <row r="118" spans="2:11" s="20" customFormat="1">
      <c r="B118" s="291"/>
      <c r="C118" s="200"/>
      <c r="F118" s="107"/>
      <c r="J118" s="268"/>
      <c r="K118" s="200"/>
    </row>
    <row r="119" spans="2:11" s="20" customFormat="1">
      <c r="B119" s="291"/>
      <c r="C119" s="200"/>
      <c r="F119" s="107"/>
      <c r="J119" s="268"/>
      <c r="K119" s="200"/>
    </row>
    <row r="120" spans="2:11" s="20" customFormat="1">
      <c r="B120" s="291"/>
      <c r="C120" s="200"/>
      <c r="F120" s="107"/>
      <c r="J120" s="268"/>
      <c r="K120" s="200"/>
    </row>
  </sheetData>
  <mergeCells count="21">
    <mergeCell ref="A66:O66"/>
    <mergeCell ref="A67:O67"/>
    <mergeCell ref="A68:O68"/>
    <mergeCell ref="A69:A70"/>
    <mergeCell ref="B69:G69"/>
    <mergeCell ref="I69:I70"/>
    <mergeCell ref="J69:O69"/>
    <mergeCell ref="A34:O34"/>
    <mergeCell ref="A35:O35"/>
    <mergeCell ref="A36:O36"/>
    <mergeCell ref="A37:A38"/>
    <mergeCell ref="B37:G37"/>
    <mergeCell ref="I37:I38"/>
    <mergeCell ref="J37:O37"/>
    <mergeCell ref="A2:O2"/>
    <mergeCell ref="A3:O3"/>
    <mergeCell ref="A4:O4"/>
    <mergeCell ref="A5:A6"/>
    <mergeCell ref="B5:G5"/>
    <mergeCell ref="I5:I6"/>
    <mergeCell ref="J5:O5"/>
  </mergeCells>
  <printOptions horizontalCentered="1"/>
  <pageMargins left="0.19685039370078741" right="0" top="0.23622047244094491" bottom="0" header="0.23622047244094491" footer="0.15748031496062992"/>
  <pageSetup paperSize="9" scale="60" orientation="landscape" verticalDpi="360" r:id="rId1"/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D16" sqref="D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1ใบปะหน้า62(TGBC) (ตลาด)</vt:lpstr>
      <vt:lpstr>2แผนการเรียน62(TGBC)(ตลาด)(ใช้)</vt:lpstr>
      <vt:lpstr>1ใบปะหน้า62(TGBC) (ช.คอมฯ)</vt:lpstr>
      <vt:lpstr>2แผนการเรียน62 (TGBC)(ช.คอมฯ)</vt:lpstr>
      <vt:lpstr>1ใบปะหน้า62(TGBC) (ช.ภาษาE-E)</vt:lpstr>
      <vt:lpstr>2แผนการเรียน62(TGBC)(ช.ภาษาE-E)</vt:lpstr>
      <vt:lpstr>1ใบปะหน้า62(TGBC) (ช.ค้าปลีก)</vt:lpstr>
      <vt:lpstr>2แผนการเรียน62(TGBC)(ค้าปลีก)</vt:lpstr>
      <vt:lpstr>Sheet3</vt:lpstr>
      <vt:lpstr>'2แผนการเรียน62 (TGBC)(ช.คอมฯ)'!Print_Area</vt:lpstr>
      <vt:lpstr>'2แผนการเรียน62(TGBC)(ค้าปลีก)'!Print_Area</vt:lpstr>
      <vt:lpstr>'2แผนการเรียน62(TGBC)(ช.ภาษาE-E)'!Print_Area</vt:lpstr>
      <vt:lpstr>'2แผนการเรียน62(TGBC)(ตลาด)(ใช้)'!Print_Area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sirichaitee</dc:creator>
  <cp:lastModifiedBy>Acer</cp:lastModifiedBy>
  <cp:lastPrinted>2019-06-11T10:50:46Z</cp:lastPrinted>
  <dcterms:created xsi:type="dcterms:W3CDTF">2015-06-29T07:18:23Z</dcterms:created>
  <dcterms:modified xsi:type="dcterms:W3CDTF">2021-01-30T05:45:49Z</dcterms:modified>
</cp:coreProperties>
</file>